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Tất cả NL" sheetId="1" state="visible" r:id="rId1"/>
    <sheet xmlns:r="http://schemas.openxmlformats.org/officeDocument/2006/relationships" name="NL-UV" sheetId="2" state="visible" r:id="rId2"/>
  </sheets>
  <definedNames>
    <definedName name="_xlnm._FilterDatabase" localSheetId="0" hidden="1">'Tất cả NL'!$A$4:$F$1532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39">
    <font>
      <name val="Microsoft Sans Serif"/>
      <sz val="8.25"/>
    </font>
    <font>
      <name val="Aptos Narrow"/>
      <family val="2"/>
      <color theme="1"/>
      <sz val="11"/>
      <scheme val="minor"/>
    </font>
    <font>
      <name val="Aptos Display"/>
      <family val="2"/>
      <color theme="3"/>
      <sz val="18"/>
      <scheme val="major"/>
    </font>
    <font>
      <name val="Aptos Narrow"/>
      <family val="2"/>
      <b val="1"/>
      <color theme="3"/>
      <sz val="15"/>
      <scheme val="minor"/>
    </font>
    <font>
      <name val="Aptos Narrow"/>
      <family val="2"/>
      <b val="1"/>
      <color theme="3"/>
      <sz val="13"/>
      <scheme val="minor"/>
    </font>
    <font>
      <name val="Aptos Narrow"/>
      <family val="2"/>
      <b val="1"/>
      <color theme="3"/>
      <sz val="11"/>
      <scheme val="minor"/>
    </font>
    <font>
      <name val="Aptos Narrow"/>
      <family val="2"/>
      <color rgb="FF006100"/>
      <sz val="11"/>
      <scheme val="minor"/>
    </font>
    <font>
      <name val="Aptos Narrow"/>
      <family val="2"/>
      <color rgb="FF9C0006"/>
      <sz val="11"/>
      <scheme val="minor"/>
    </font>
    <font>
      <name val="Aptos Narrow"/>
      <family val="2"/>
      <color rgb="FF9C5700"/>
      <sz val="11"/>
      <scheme val="minor"/>
    </font>
    <font>
      <name val="Aptos Narrow"/>
      <family val="2"/>
      <color rgb="FF3F3F76"/>
      <sz val="11"/>
      <scheme val="minor"/>
    </font>
    <font>
      <name val="Aptos Narrow"/>
      <family val="2"/>
      <b val="1"/>
      <color rgb="FF3F3F3F"/>
      <sz val="11"/>
      <scheme val="minor"/>
    </font>
    <font>
      <name val="Aptos Narrow"/>
      <family val="2"/>
      <b val="1"/>
      <color rgb="FFFA7D00"/>
      <sz val="11"/>
      <scheme val="minor"/>
    </font>
    <font>
      <name val="Aptos Narrow"/>
      <family val="2"/>
      <color rgb="FFFA7D00"/>
      <sz val="11"/>
      <scheme val="minor"/>
    </font>
    <font>
      <name val="Aptos Narrow"/>
      <family val="2"/>
      <b val="1"/>
      <color theme="0"/>
      <sz val="11"/>
      <scheme val="minor"/>
    </font>
    <font>
      <name val="Aptos Narrow"/>
      <family val="2"/>
      <color rgb="FFFF0000"/>
      <sz val="11"/>
      <scheme val="minor"/>
    </font>
    <font>
      <name val="Aptos Narrow"/>
      <family val="2"/>
      <i val="1"/>
      <color rgb="FF7F7F7F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color theme="0"/>
      <sz val="11"/>
      <scheme val="minor"/>
    </font>
    <font>
      <name val="Arial"/>
      <family val="2"/>
      <b val="1"/>
      <sz val="12"/>
    </font>
    <font>
      <name val="Microsoft Sans Serif"/>
      <family val="2"/>
      <sz val="12"/>
    </font>
    <font>
      <name val="Microsoft Sans Serif"/>
      <sz val="8.25"/>
    </font>
    <font>
      <name val="Microsoft Sans Serif"/>
      <sz val="8"/>
    </font>
    <font>
      <name val="Microsoft Sans Serif"/>
      <family val="2"/>
      <b val="1"/>
      <sz val="12"/>
    </font>
    <font>
      <name val="Microsoft Sans Serif"/>
      <family val="2"/>
      <sz val="8.25"/>
    </font>
    <font>
      <name val="Microsoft Sans Serif"/>
      <family val="2"/>
      <sz val="13"/>
    </font>
    <font>
      <name val="Arial"/>
      <family val="2"/>
      <b val="1"/>
      <sz val="10"/>
    </font>
    <font>
      <name val="Microsoft Sans Serif"/>
      <family val="2"/>
      <color theme="1"/>
      <sz val="12"/>
    </font>
    <font>
      <name val="Microsoft Sans Serif"/>
      <family val="2"/>
      <color theme="1"/>
      <sz val="13"/>
    </font>
    <font>
      <name val="Arial"/>
      <family val="2"/>
      <b val="1"/>
      <sz val="11"/>
    </font>
    <font>
      <name val="Arial"/>
      <family val="2"/>
      <b val="1"/>
      <color theme="1"/>
      <sz val="12"/>
    </font>
    <font>
      <name val="Microsoft Sans Serif"/>
      <family val="2"/>
      <b val="1"/>
      <color theme="1"/>
      <sz val="12"/>
    </font>
    <font>
      <name val="Microsoft Sans Serif"/>
      <family val="2"/>
      <b val="1"/>
      <color rgb="FFFF0000"/>
      <sz val="12"/>
    </font>
    <font>
      <name val="Arial"/>
      <family val="2"/>
      <b val="1"/>
      <i val="1"/>
      <sz val="11"/>
    </font>
    <font>
      <name val="Arial"/>
      <family val="2"/>
      <b val="1"/>
      <i val="1"/>
      <sz val="12"/>
    </font>
    <font>
      <name val="Arial"/>
      <family val="2"/>
      <b val="1"/>
      <sz val="17"/>
    </font>
    <font>
      <name val="Arial"/>
      <family val="2"/>
      <sz val="13"/>
    </font>
    <font>
      <name val="Microsoft Sans Serif"/>
      <family val="2"/>
      <sz val="9"/>
    </font>
    <font>
      <name val="Microsoft Sans Serif"/>
      <family val="2"/>
      <sz val="9"/>
      <u val="single"/>
    </font>
    <font>
      <name val="Microsoft Sans Serif"/>
      <family val="2"/>
      <b val="1"/>
      <sz val="9"/>
    </font>
  </fonts>
  <fills count="39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6">
    <xf numFmtId="0" fontId="20" fillId="0" borderId="0" applyAlignment="1">
      <alignment vertical="top"/>
    </xf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12" borderId="0"/>
    <xf numFmtId="0" fontId="1" fillId="16" borderId="0"/>
    <xf numFmtId="0" fontId="1" fillId="20" borderId="0"/>
    <xf numFmtId="0" fontId="1" fillId="24" borderId="0"/>
    <xf numFmtId="0" fontId="1" fillId="28" borderId="0"/>
    <xf numFmtId="0" fontId="1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43" fontId="20" fillId="0" borderId="0"/>
    <xf numFmtId="43" fontId="23" fillId="0" borderId="0"/>
    <xf numFmtId="0" fontId="23" fillId="0" borderId="0" applyAlignment="1">
      <alignment vertical="top"/>
    </xf>
    <xf numFmtId="0" fontId="23" fillId="0" borderId="0" applyAlignment="1">
      <alignment vertical="top"/>
    </xf>
  </cellStyleXfs>
  <cellXfs count="137">
    <xf numFmtId="0" fontId="0" fillId="0" borderId="0" applyAlignment="1" pivotButton="0" quotePrefix="0" xfId="0">
      <alignment vertical="top"/>
    </xf>
    <xf numFmtId="0" fontId="18" fillId="0" borderId="0" applyAlignment="1" pivotButton="0" quotePrefix="0" xfId="0">
      <alignment horizontal="left" vertical="top"/>
    </xf>
    <xf numFmtId="0" fontId="19" fillId="0" borderId="0" applyAlignment="1" pivotButton="0" quotePrefix="0" xfId="0">
      <alignment vertical="top"/>
    </xf>
    <xf numFmtId="0" fontId="0" fillId="0" borderId="0" applyAlignment="1" pivotButton="0" quotePrefix="0" xfId="0">
      <alignment vertical="center"/>
    </xf>
    <xf numFmtId="0" fontId="19" fillId="0" borderId="0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top"/>
    </xf>
    <xf numFmtId="0" fontId="19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4" fontId="19" fillId="0" borderId="0" applyAlignment="1" pivotButton="0" quotePrefix="0" xfId="0">
      <alignment horizontal="center" vertical="center"/>
    </xf>
    <xf numFmtId="4" fontId="19" fillId="33" borderId="10" applyAlignment="1" pivotButton="0" quotePrefix="0" xfId="43">
      <alignment horizontal="center" vertical="center" wrapText="1"/>
    </xf>
    <xf numFmtId="3" fontId="24" fillId="34" borderId="10" applyAlignment="1" pivotButton="0" quotePrefix="0" xfId="43">
      <alignment horizontal="center" vertical="center"/>
    </xf>
    <xf numFmtId="4" fontId="24" fillId="34" borderId="10" applyAlignment="1" pivotButton="0" quotePrefix="0" xfId="43">
      <alignment horizontal="center" vertical="center"/>
    </xf>
    <xf numFmtId="4" fontId="19" fillId="0" borderId="10" applyAlignment="1" pivotButton="0" quotePrefix="0" xfId="43">
      <alignment horizontal="center" vertical="center" wrapText="1"/>
    </xf>
    <xf numFmtId="3" fontId="18" fillId="0" borderId="10" applyAlignment="1" pivotButton="0" quotePrefix="0" xfId="0">
      <alignment horizontal="center" vertical="center"/>
    </xf>
    <xf numFmtId="4" fontId="18" fillId="0" borderId="10" applyAlignment="1" pivotButton="0" quotePrefix="0" xfId="0">
      <alignment horizontal="center" vertical="center"/>
    </xf>
    <xf numFmtId="3" fontId="22" fillId="36" borderId="10" applyAlignment="1" pivotButton="0" quotePrefix="0" xfId="43">
      <alignment horizontal="center" vertical="center" wrapText="1"/>
    </xf>
    <xf numFmtId="4" fontId="19" fillId="36" borderId="10" applyAlignment="1" pivotButton="0" quotePrefix="0" xfId="43">
      <alignment horizontal="center" vertical="center" wrapText="1"/>
    </xf>
    <xf numFmtId="4" fontId="19" fillId="34" borderId="10" applyAlignment="1" pivotButton="0" quotePrefix="0" xfId="43">
      <alignment horizontal="center" vertical="center"/>
    </xf>
    <xf numFmtId="4" fontId="22" fillId="36" borderId="10" applyAlignment="1" pivotButton="0" quotePrefix="0" xfId="43">
      <alignment horizontal="center" vertical="center" wrapText="1"/>
    </xf>
    <xf numFmtId="3" fontId="27" fillId="34" borderId="10" applyAlignment="1" pivotButton="0" quotePrefix="0" xfId="43">
      <alignment horizontal="center" vertical="center"/>
    </xf>
    <xf numFmtId="4" fontId="27" fillId="34" borderId="10" applyAlignment="1" pivotButton="0" quotePrefix="0" xfId="43">
      <alignment horizontal="center" vertical="center"/>
    </xf>
    <xf numFmtId="4" fontId="26" fillId="0" borderId="10" applyAlignment="1" pivotButton="0" quotePrefix="0" xfId="43">
      <alignment horizontal="center" vertical="center" wrapText="1"/>
    </xf>
    <xf numFmtId="4" fontId="26" fillId="36" borderId="10" applyAlignment="1" pivotButton="0" quotePrefix="0" xfId="43">
      <alignment horizontal="center" vertical="center" wrapText="1"/>
    </xf>
    <xf numFmtId="3" fontId="18" fillId="35" borderId="10" applyAlignment="1" pivotButton="0" quotePrefix="0" xfId="0">
      <alignment horizontal="center" vertical="center"/>
    </xf>
    <xf numFmtId="4" fontId="18" fillId="35" borderId="10" applyAlignment="1" pivotButton="0" quotePrefix="0" xfId="0">
      <alignment horizontal="center" vertical="center"/>
    </xf>
    <xf numFmtId="3" fontId="19" fillId="36" borderId="10" applyAlignment="1" pivotButton="0" quotePrefix="0" xfId="43">
      <alignment horizontal="center" vertical="center" wrapText="1"/>
    </xf>
    <xf numFmtId="4" fontId="19" fillId="0" borderId="10" applyAlignment="1" pivotButton="0" quotePrefix="0" xfId="0">
      <alignment horizontal="center" vertical="center"/>
    </xf>
    <xf numFmtId="3" fontId="19" fillId="0" borderId="10" applyAlignment="1" pivotButton="0" quotePrefix="0" xfId="0">
      <alignment horizontal="center" vertical="center"/>
    </xf>
    <xf numFmtId="3" fontId="29" fillId="35" borderId="10" applyAlignment="1" pivotButton="0" quotePrefix="0" xfId="0">
      <alignment horizontal="center" vertical="center"/>
    </xf>
    <xf numFmtId="4" fontId="29" fillId="35" borderId="10" applyAlignment="1" pivotButton="0" quotePrefix="0" xfId="0">
      <alignment horizontal="center" vertical="center"/>
    </xf>
    <xf numFmtId="4" fontId="24" fillId="35" borderId="10" applyAlignment="1" pivotButton="0" quotePrefix="0" xfId="43">
      <alignment horizontal="center" vertical="center"/>
    </xf>
    <xf numFmtId="4" fontId="19" fillId="35" borderId="10" applyAlignment="1" pivotButton="0" quotePrefix="0" xfId="0">
      <alignment horizontal="center" vertical="center"/>
    </xf>
    <xf numFmtId="3" fontId="19" fillId="35" borderId="10" applyAlignment="1" pivotButton="0" quotePrefix="0" xfId="0">
      <alignment horizontal="center" vertical="center"/>
    </xf>
    <xf numFmtId="4" fontId="24" fillId="0" borderId="10" applyAlignment="1" pivotButton="0" quotePrefix="0" xfId="43">
      <alignment horizontal="center" vertical="center"/>
    </xf>
    <xf numFmtId="3" fontId="24" fillId="0" borderId="10" applyAlignment="1" pivotButton="0" quotePrefix="0" xfId="43">
      <alignment horizontal="center" vertical="center"/>
    </xf>
    <xf numFmtId="3" fontId="24" fillId="37" borderId="10" applyAlignment="1" pivotButton="0" quotePrefix="0" xfId="43">
      <alignment horizontal="center" vertical="center"/>
    </xf>
    <xf numFmtId="4" fontId="24" fillId="35" borderId="10" applyAlignment="1" pivotButton="0" quotePrefix="0" xfId="43">
      <alignment horizontal="center" vertical="center" wrapText="1"/>
    </xf>
    <xf numFmtId="4" fontId="24" fillId="0" borderId="10" applyAlignment="1" pivotButton="0" quotePrefix="0" xfId="43">
      <alignment horizontal="center" vertical="center" wrapText="1"/>
    </xf>
    <xf numFmtId="4" fontId="24" fillId="36" borderId="10" applyAlignment="1" pivotButton="0" quotePrefix="0" xfId="43">
      <alignment horizontal="center" vertical="center" wrapText="1"/>
    </xf>
    <xf numFmtId="4" fontId="19" fillId="35" borderId="10" applyAlignment="1" pivotButton="0" quotePrefix="0" xfId="43">
      <alignment horizontal="center" vertical="center"/>
    </xf>
    <xf numFmtId="4" fontId="24" fillId="35" borderId="10" applyAlignment="1" pivotButton="0" quotePrefix="0" xfId="0">
      <alignment horizontal="center" vertical="center"/>
    </xf>
    <xf numFmtId="4" fontId="24" fillId="0" borderId="1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35" borderId="0" applyAlignment="1" pivotButton="0" quotePrefix="0" xfId="0">
      <alignment vertical="center"/>
    </xf>
    <xf numFmtId="0" fontId="0" fillId="38" borderId="0" applyAlignment="1" pivotButton="0" quotePrefix="0" xfId="0">
      <alignment vertical="center"/>
    </xf>
    <xf numFmtId="3" fontId="22" fillId="38" borderId="10" applyAlignment="1" pivotButton="0" quotePrefix="0" xfId="43">
      <alignment horizontal="center" vertical="center" wrapText="1"/>
    </xf>
    <xf numFmtId="4" fontId="19" fillId="38" borderId="10" applyAlignment="1" pivotButton="0" quotePrefix="0" xfId="43">
      <alignment horizontal="center" vertical="center" wrapText="1"/>
    </xf>
    <xf numFmtId="0" fontId="0" fillId="38" borderId="0" applyAlignment="1" pivotButton="0" quotePrefix="0" xfId="0">
      <alignment vertical="top"/>
    </xf>
    <xf numFmtId="0" fontId="18" fillId="33" borderId="11" applyAlignment="1" pivotButton="0" quotePrefix="0" xfId="0">
      <alignment horizontal="center" vertical="center" wrapText="1"/>
    </xf>
    <xf numFmtId="0" fontId="19" fillId="0" borderId="10" applyAlignment="1" pivotButton="0" quotePrefix="0" xfId="0">
      <alignment horizontal="center" vertical="center" wrapText="1"/>
    </xf>
    <xf numFmtId="0" fontId="22" fillId="33" borderId="10" applyAlignment="1" pivotButton="0" quotePrefix="0" xfId="0">
      <alignment horizontal="center" vertical="center" wrapText="1"/>
    </xf>
    <xf numFmtId="0" fontId="22" fillId="33" borderId="10" applyAlignment="1" pivotButton="0" quotePrefix="0" xfId="43">
      <alignment horizontal="center" vertical="center" wrapText="1"/>
    </xf>
    <xf numFmtId="0" fontId="31" fillId="33" borderId="10" applyAlignment="1" pivotButton="0" quotePrefix="0" xfId="0">
      <alignment horizontal="center" vertical="center" wrapText="1"/>
    </xf>
    <xf numFmtId="0" fontId="18" fillId="0" borderId="10" applyAlignment="1" pivotButton="0" quotePrefix="0" xfId="0">
      <alignment horizontal="left" vertical="center" wrapText="1"/>
    </xf>
    <xf numFmtId="0" fontId="18" fillId="0" borderId="10" applyAlignment="1" pivotButton="0" quotePrefix="0" xfId="0">
      <alignment horizontal="center" vertical="center" wrapText="1"/>
    </xf>
    <xf numFmtId="0" fontId="19" fillId="0" borderId="10" applyAlignment="1" pivotButton="0" quotePrefix="0" xfId="0">
      <alignment horizontal="left" vertical="center" wrapText="1"/>
    </xf>
    <xf numFmtId="0" fontId="24" fillId="34" borderId="10" applyAlignment="1" pivotButton="0" quotePrefix="0" xfId="0">
      <alignment horizontal="left" vertical="center" wrapText="1"/>
    </xf>
    <xf numFmtId="0" fontId="24" fillId="34" borderId="10" applyAlignment="1" pivotButton="0" quotePrefix="0" xfId="43">
      <alignment horizontal="center" vertical="center" wrapText="1"/>
    </xf>
    <xf numFmtId="0" fontId="18" fillId="35" borderId="10" applyAlignment="1" pivotButton="0" quotePrefix="0" xfId="0">
      <alignment horizontal="left" vertical="center" wrapText="1"/>
    </xf>
    <xf numFmtId="0" fontId="18" fillId="35" borderId="10" applyAlignment="1" pivotButton="0" quotePrefix="0" xfId="0">
      <alignment horizontal="center" vertical="center" wrapText="1"/>
    </xf>
    <xf numFmtId="0" fontId="19" fillId="35" borderId="10" applyAlignment="1" pivotButton="0" quotePrefix="0" xfId="0">
      <alignment horizontal="left" vertical="center" wrapText="1"/>
    </xf>
    <xf numFmtId="0" fontId="19" fillId="35" borderId="10" applyAlignment="1" pivotButton="0" quotePrefix="0" xfId="0">
      <alignment horizontal="center" vertical="center" wrapText="1"/>
    </xf>
    <xf numFmtId="0" fontId="18" fillId="38" borderId="10" applyAlignment="1" pivotButton="0" quotePrefix="0" xfId="0">
      <alignment horizontal="left" vertical="center" wrapText="1"/>
    </xf>
    <xf numFmtId="0" fontId="18" fillId="38" borderId="10" applyAlignment="1" pivotButton="0" quotePrefix="0" xfId="0">
      <alignment horizontal="center" vertical="center" wrapText="1"/>
    </xf>
    <xf numFmtId="0" fontId="19" fillId="38" borderId="10" applyAlignment="1" pivotButton="0" quotePrefix="0" xfId="0">
      <alignment horizontal="left" vertical="center" wrapText="1"/>
    </xf>
    <xf numFmtId="0" fontId="19" fillId="38" borderId="10" applyAlignment="1" pivotButton="0" quotePrefix="0" xfId="0">
      <alignment horizontal="center" vertical="center" wrapText="1"/>
    </xf>
    <xf numFmtId="0" fontId="22" fillId="38" borderId="10" applyAlignment="1" pivotButton="0" quotePrefix="0" xfId="44">
      <alignment horizontal="left" vertical="center" wrapText="1"/>
    </xf>
    <xf numFmtId="0" fontId="22" fillId="38" borderId="10" applyAlignment="1" pivotButton="0" quotePrefix="0" xfId="44">
      <alignment horizontal="center" vertical="center" wrapText="1"/>
    </xf>
    <xf numFmtId="0" fontId="22" fillId="36" borderId="10" applyAlignment="1" pivotButton="0" quotePrefix="0" xfId="0">
      <alignment horizontal="center" vertical="center" wrapText="1"/>
    </xf>
    <xf numFmtId="0" fontId="22" fillId="36" borderId="10" applyAlignment="1" pivotButton="0" quotePrefix="0" xfId="43">
      <alignment horizontal="center" vertical="center" wrapText="1"/>
    </xf>
    <xf numFmtId="0" fontId="19" fillId="34" borderId="10" applyAlignment="1" pivotButton="0" quotePrefix="0" xfId="43">
      <alignment horizontal="center" vertical="center" wrapText="1"/>
    </xf>
    <xf numFmtId="0" fontId="27" fillId="34" borderId="10" applyAlignment="1" pivotButton="0" quotePrefix="0" xfId="0">
      <alignment horizontal="left" vertical="center" wrapText="1"/>
    </xf>
    <xf numFmtId="0" fontId="27" fillId="34" borderId="10" applyAlignment="1" pivotButton="0" quotePrefix="0" xfId="43">
      <alignment horizontal="center" vertical="center" wrapText="1"/>
    </xf>
    <xf numFmtId="0" fontId="22" fillId="0" borderId="10" applyAlignment="1" pivotButton="0" quotePrefix="0" xfId="0">
      <alignment horizontal="left" vertical="center" wrapText="1"/>
    </xf>
    <xf numFmtId="0" fontId="22" fillId="0" borderId="10" applyAlignment="1" pivotButton="0" quotePrefix="0" xfId="43">
      <alignment horizontal="center" vertical="center" wrapText="1"/>
    </xf>
    <xf numFmtId="0" fontId="30" fillId="0" borderId="10" applyAlignment="1" pivotButton="0" quotePrefix="0" xfId="0">
      <alignment horizontal="left" vertical="center" wrapText="1"/>
    </xf>
    <xf numFmtId="0" fontId="30" fillId="0" borderId="10" applyAlignment="1" pivotButton="0" quotePrefix="0" xfId="43">
      <alignment horizontal="center" vertical="center" wrapText="1"/>
    </xf>
    <xf numFmtId="0" fontId="29" fillId="0" borderId="10" applyAlignment="1" pivotButton="0" quotePrefix="0" xfId="0">
      <alignment horizontal="left" vertical="center" wrapText="1"/>
    </xf>
    <xf numFmtId="0" fontId="29" fillId="0" borderId="10" applyAlignment="1" pivotButton="0" quotePrefix="0" xfId="0">
      <alignment horizontal="center" vertical="center" wrapText="1"/>
    </xf>
    <xf numFmtId="0" fontId="30" fillId="36" borderId="10" applyAlignment="1" pivotButton="0" quotePrefix="0" xfId="0">
      <alignment horizontal="center" vertical="center" wrapText="1"/>
    </xf>
    <xf numFmtId="0" fontId="30" fillId="36" borderId="10" applyAlignment="1" pivotButton="0" quotePrefix="0" xfId="43">
      <alignment horizontal="center" vertical="center" wrapText="1"/>
    </xf>
    <xf numFmtId="0" fontId="29" fillId="35" borderId="10" applyAlignment="1" pivotButton="0" quotePrefix="0" xfId="0">
      <alignment horizontal="left" vertical="center" wrapText="1"/>
    </xf>
    <xf numFmtId="0" fontId="29" fillId="35" borderId="10" applyAlignment="1" pivotButton="0" quotePrefix="0" xfId="0">
      <alignment horizontal="center" vertical="center" wrapText="1"/>
    </xf>
    <xf numFmtId="0" fontId="22" fillId="0" borderId="10" applyAlignment="1" pivotButton="0" quotePrefix="0" xfId="0">
      <alignment horizontal="center" vertical="center" wrapText="1"/>
    </xf>
    <xf numFmtId="0" fontId="33" fillId="0" borderId="10" applyAlignment="1" pivotButton="0" quotePrefix="0" xfId="0">
      <alignment horizontal="left" vertical="center" wrapText="1"/>
    </xf>
    <xf numFmtId="0" fontId="19" fillId="0" borderId="12" applyAlignment="1" pivotButton="0" quotePrefix="0" xfId="0">
      <alignment horizontal="center" vertical="center" wrapText="1"/>
    </xf>
    <xf numFmtId="0" fontId="19" fillId="0" borderId="12" applyAlignment="1" pivotButton="0" quotePrefix="0" xfId="0">
      <alignment horizontal="left" vertical="center" wrapText="1"/>
    </xf>
    <xf numFmtId="4" fontId="19" fillId="35" borderId="10" applyAlignment="1" pivotButton="0" quotePrefix="0" xfId="42">
      <alignment horizontal="center" vertical="center"/>
    </xf>
    <xf numFmtId="3" fontId="19" fillId="0" borderId="0" applyAlignment="1" pivotButton="0" quotePrefix="0" xfId="42">
      <alignment horizontal="center" vertical="center"/>
    </xf>
    <xf numFmtId="3" fontId="18" fillId="33" borderId="11" applyAlignment="1" pivotButton="0" quotePrefix="0" xfId="42">
      <alignment horizontal="center" vertical="center" wrapText="1"/>
    </xf>
    <xf numFmtId="3" fontId="22" fillId="33" borderId="10" applyAlignment="1" pivotButton="0" quotePrefix="0" xfId="42">
      <alignment horizontal="center" vertical="center" wrapText="1"/>
    </xf>
    <xf numFmtId="3" fontId="18" fillId="0" borderId="10" applyAlignment="1" pivotButton="0" quotePrefix="0" xfId="42">
      <alignment horizontal="center" vertical="center"/>
    </xf>
    <xf numFmtId="3" fontId="19" fillId="0" borderId="10" applyAlignment="1" pivotButton="0" quotePrefix="0" xfId="42">
      <alignment horizontal="center" vertical="center"/>
    </xf>
    <xf numFmtId="3" fontId="24" fillId="34" borderId="10" applyAlignment="1" pivotButton="0" quotePrefix="0" xfId="42">
      <alignment horizontal="left" vertical="center" wrapText="1"/>
    </xf>
    <xf numFmtId="3" fontId="24" fillId="34" borderId="10" applyAlignment="1" pivotButton="0" quotePrefix="0" xfId="42">
      <alignment horizontal="center" vertical="center"/>
    </xf>
    <xf numFmtId="3" fontId="18" fillId="35" borderId="10" applyAlignment="1" pivotButton="0" quotePrefix="0" xfId="42">
      <alignment horizontal="center" vertical="center"/>
    </xf>
    <xf numFmtId="3" fontId="19" fillId="35" borderId="10" applyAlignment="1" pivotButton="0" quotePrefix="0" xfId="42">
      <alignment horizontal="center" vertical="center"/>
    </xf>
    <xf numFmtId="3" fontId="18" fillId="38" borderId="10" applyAlignment="1" pivotButton="0" quotePrefix="0" xfId="42">
      <alignment horizontal="center" vertical="center"/>
    </xf>
    <xf numFmtId="3" fontId="19" fillId="38" borderId="10" applyAlignment="1" pivotButton="0" quotePrefix="0" xfId="42">
      <alignment horizontal="center" vertical="center"/>
    </xf>
    <xf numFmtId="3" fontId="22" fillId="38" borderId="10" applyAlignment="1" pivotButton="0" quotePrefix="0" xfId="42">
      <alignment horizontal="center" vertical="center" wrapText="1"/>
    </xf>
    <xf numFmtId="3" fontId="22" fillId="36" borderId="10" applyAlignment="1" pivotButton="0" quotePrefix="0" xfId="42">
      <alignment horizontal="center" vertical="center" wrapText="1"/>
    </xf>
    <xf numFmtId="3" fontId="19" fillId="34" borderId="10" applyAlignment="1" pivotButton="0" quotePrefix="0" xfId="42">
      <alignment horizontal="center" vertical="center"/>
    </xf>
    <xf numFmtId="3" fontId="27" fillId="34" borderId="10" applyAlignment="1" pivotButton="0" quotePrefix="0" xfId="42">
      <alignment horizontal="center" vertical="center"/>
    </xf>
    <xf numFmtId="3" fontId="22" fillId="0" borderId="10" applyAlignment="1" pivotButton="0" quotePrefix="0" xfId="42">
      <alignment horizontal="center" vertical="center" wrapText="1"/>
    </xf>
    <xf numFmtId="3" fontId="30" fillId="0" borderId="10" applyAlignment="1" pivotButton="0" quotePrefix="0" xfId="42">
      <alignment horizontal="center" vertical="center" wrapText="1"/>
    </xf>
    <xf numFmtId="3" fontId="29" fillId="0" borderId="10" applyAlignment="1" pivotButton="0" quotePrefix="0" xfId="42">
      <alignment horizontal="center" vertical="center"/>
    </xf>
    <xf numFmtId="3" fontId="30" fillId="36" borderId="10" applyAlignment="1" pivotButton="0" quotePrefix="0" xfId="42">
      <alignment horizontal="center" vertical="center" wrapText="1"/>
    </xf>
    <xf numFmtId="3" fontId="29" fillId="35" borderId="10" applyAlignment="1" pivotButton="0" quotePrefix="0" xfId="42">
      <alignment horizontal="center" vertical="center"/>
    </xf>
    <xf numFmtId="3" fontId="19" fillId="0" borderId="12" applyAlignment="1" pivotButton="0" quotePrefix="0" xfId="42">
      <alignment horizontal="center" vertical="center"/>
    </xf>
    <xf numFmtId="3" fontId="0" fillId="0" borderId="0" applyAlignment="1" pivotButton="0" quotePrefix="0" xfId="42">
      <alignment horizontal="center" vertical="center"/>
    </xf>
    <xf numFmtId="4" fontId="24" fillId="34" borderId="10" applyAlignment="1" pivotButton="0" quotePrefix="0" xfId="0">
      <alignment horizontal="center" vertical="center" wrapText="1"/>
    </xf>
    <xf numFmtId="4" fontId="18" fillId="38" borderId="10" applyAlignment="1" pivotButton="0" quotePrefix="0" xfId="0">
      <alignment horizontal="center" vertical="center"/>
    </xf>
    <xf numFmtId="4" fontId="19" fillId="38" borderId="10" applyAlignment="1" pivotButton="0" quotePrefix="0" xfId="0">
      <alignment horizontal="center" vertical="center"/>
    </xf>
    <xf numFmtId="4" fontId="26" fillId="35" borderId="10" applyAlignment="1" pivotButton="0" quotePrefix="0" xfId="0">
      <alignment horizontal="center" vertical="center"/>
    </xf>
    <xf numFmtId="4" fontId="29" fillId="0" borderId="10" applyAlignment="1" pivotButton="0" quotePrefix="0" xfId="0">
      <alignment horizontal="center" vertical="center"/>
    </xf>
    <xf numFmtId="4" fontId="19" fillId="0" borderId="12" applyAlignment="1" pivotButton="0" quotePrefix="0" xfId="0">
      <alignment horizontal="center" vertical="center"/>
    </xf>
    <xf numFmtId="3" fontId="19" fillId="33" borderId="10" applyAlignment="1" pivotButton="0" quotePrefix="0" xfId="43">
      <alignment horizontal="center" vertical="center" wrapText="1"/>
    </xf>
    <xf numFmtId="3" fontId="18" fillId="38" borderId="10" applyAlignment="1" pivotButton="0" quotePrefix="0" xfId="0">
      <alignment horizontal="center" vertical="center"/>
    </xf>
    <xf numFmtId="3" fontId="19" fillId="38" borderId="10" applyAlignment="1" pivotButton="0" quotePrefix="0" xfId="0">
      <alignment horizontal="center" vertical="center"/>
    </xf>
    <xf numFmtId="3" fontId="26" fillId="35" borderId="10" applyAlignment="1" pivotButton="0" quotePrefix="0" xfId="0">
      <alignment horizontal="center" vertical="center"/>
    </xf>
    <xf numFmtId="3" fontId="19" fillId="0" borderId="10" applyAlignment="1" pivotButton="0" quotePrefix="0" xfId="43">
      <alignment horizontal="center" vertical="center" wrapText="1"/>
    </xf>
    <xf numFmtId="3" fontId="26" fillId="0" borderId="10" applyAlignment="1" pivotButton="0" quotePrefix="0" xfId="43">
      <alignment horizontal="center" vertical="center" wrapText="1"/>
    </xf>
    <xf numFmtId="3" fontId="29" fillId="0" borderId="10" applyAlignment="1" pivotButton="0" quotePrefix="0" xfId="0">
      <alignment horizontal="center" vertical="center"/>
    </xf>
    <xf numFmtId="3" fontId="26" fillId="36" borderId="10" applyAlignment="1" pivotButton="0" quotePrefix="0" xfId="43">
      <alignment horizontal="center" vertical="center" wrapText="1"/>
    </xf>
    <xf numFmtId="3" fontId="24" fillId="35" borderId="10" applyAlignment="1" pivotButton="0" quotePrefix="0" xfId="43">
      <alignment horizontal="center" vertical="center" wrapText="1"/>
    </xf>
    <xf numFmtId="3" fontId="24" fillId="0" borderId="10" applyAlignment="1" pivotButton="0" quotePrefix="0" xfId="43">
      <alignment horizontal="center" vertical="center" wrapText="1"/>
    </xf>
    <xf numFmtId="3" fontId="24" fillId="36" borderId="10" applyAlignment="1" pivotButton="0" quotePrefix="0" xfId="43">
      <alignment horizontal="center" vertical="center" wrapText="1"/>
    </xf>
    <xf numFmtId="3" fontId="19" fillId="0" borderId="12" applyAlignment="1" pivotButton="0" quotePrefix="0" xfId="0">
      <alignment horizontal="center" vertical="center"/>
    </xf>
    <xf numFmtId="4" fontId="18" fillId="33" borderId="11" applyAlignment="1" pivotButton="0" quotePrefix="0" xfId="0">
      <alignment horizontal="center" vertical="center" wrapText="1"/>
    </xf>
    <xf numFmtId="0" fontId="34" fillId="0" borderId="0" applyAlignment="1" pivotButton="0" quotePrefix="0" xfId="0">
      <alignment horizontal="center" vertical="center" wrapText="1"/>
    </xf>
    <xf numFmtId="0" fontId="34" fillId="0" borderId="0" applyAlignment="1" pivotButton="0" quotePrefix="0" xfId="0">
      <alignment horizontal="center" vertical="center" wrapText="1"/>
    </xf>
    <xf numFmtId="43" fontId="35" fillId="0" borderId="0" applyAlignment="1" pivotButton="0" quotePrefix="0" xfId="43">
      <alignment horizontal="center" vertical="center"/>
    </xf>
    <xf numFmtId="2" fontId="35" fillId="0" borderId="0" applyAlignment="1" pivotButton="0" quotePrefix="0" xfId="43">
      <alignment horizontal="center" vertical="center"/>
    </xf>
    <xf numFmtId="0" fontId="34" fillId="0" borderId="0" applyAlignment="1" pivotButton="0" quotePrefix="0" xfId="0">
      <alignment horizontal="center" wrapText="1"/>
    </xf>
    <xf numFmtId="0" fontId="0" fillId="0" borderId="0" pivotButton="0" quotePrefix="0" xfId="0"/>
    <xf numFmtId="0" fontId="36" fillId="0" borderId="13" applyAlignment="1" pivotButton="0" quotePrefix="0" xfId="0">
      <alignment horizontal="left" vertical="center" wrapText="1"/>
    </xf>
    <xf numFmtId="0" fontId="0" fillId="0" borderId="13" pivotButton="0" quotePrefix="0" xfId="0"/>
  </cellXfs>
  <cellStyles count="46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Explanatory Text" xfId="28" builtinId="53"/>
    <cellStyle name="Good" xfId="29" builtinId="26"/>
    <cellStyle name="Heading 1" xfId="30" builtinId="16"/>
    <cellStyle name="Heading 2" xfId="31" builtinId="17"/>
    <cellStyle name="Heading 3" xfId="32" builtinId="18"/>
    <cellStyle name="Heading 4" xfId="33" builtinId="19"/>
    <cellStyle name="Input" xfId="34" builtinId="20"/>
    <cellStyle name="Linked Cell" xfId="35" builtinId="24"/>
    <cellStyle name="Neutral" xfId="36" builtinId="28"/>
    <cellStyle name="Note" xfId="37" builtinId="10"/>
    <cellStyle name="Output" xfId="38" builtinId="21"/>
    <cellStyle name="Title" xfId="39" builtinId="15"/>
    <cellStyle name="Total" xfId="40" builtinId="25"/>
    <cellStyle name="Warning Text" xfId="41" builtinId="11"/>
    <cellStyle name="Comma" xfId="42" builtinId="3"/>
    <cellStyle name="Comma 2" xfId="43"/>
    <cellStyle name="Normal 4" xfId="44"/>
    <cellStyle name="Normal 3" xfId="4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2:F1537"/>
  <sheetViews>
    <sheetView tabSelected="1" workbookViewId="0">
      <selection activeCell="C3" sqref="C3:F3"/>
    </sheetView>
  </sheetViews>
  <sheetFormatPr baseColWidth="8" defaultRowHeight="10.5"/>
  <cols>
    <col width="9.83203125" customWidth="1" style="134" min="1" max="1"/>
    <col width="68.6640625" customWidth="1" style="134" min="2" max="2"/>
    <col width="12" customWidth="1" style="5" min="3" max="3"/>
    <col width="17.33203125" customWidth="1" style="109" min="4" max="4"/>
    <col width="16.33203125" customWidth="1" style="42" min="5" max="5"/>
    <col width="20.33203125" customWidth="1" style="7" min="6" max="6"/>
  </cols>
  <sheetData>
    <row r="2" ht="45.75" customHeight="1" s="134">
      <c r="A2" s="133" t="inlineStr">
        <is>
          <t>BẢNG GIÁ NGUYÊN LIỆU
(Đến ngày 03/09/26)</t>
        </is>
      </c>
    </row>
    <row r="3" ht="33" customFormat="1" customHeight="1" s="3">
      <c r="A3" s="130" t="n"/>
      <c r="B3" s="130" t="n"/>
      <c r="C3" s="135" t="inlineStr">
        <is>
          <t>Tỷ giá đặt hàng + giá báo, tồn CTT: 26,500/USD (03/09/26)
Tỷ giá tồn kho : theo tỉ giá ngày nhập kho và tỉ giá ngày thanh toán (USD)</t>
        </is>
      </c>
      <c r="D3" s="136" t="n"/>
      <c r="E3" s="136" t="n"/>
      <c r="F3" s="136" t="n"/>
    </row>
    <row r="4" ht="31.5" customHeight="1" s="134">
      <c r="A4" s="48" t="inlineStr">
        <is>
          <t>Stt</t>
        </is>
      </c>
      <c r="B4" s="48" t="inlineStr">
        <is>
          <t>Nguyên liệu</t>
        </is>
      </c>
      <c r="C4" s="48" t="inlineStr">
        <is>
          <t>Đvt</t>
        </is>
      </c>
      <c r="D4" s="89" t="inlineStr">
        <is>
          <t>Số lượng</t>
        </is>
      </c>
      <c r="E4" s="128" t="inlineStr">
        <is>
          <t>Giá USD</t>
        </is>
      </c>
      <c r="F4" s="48" t="inlineStr">
        <is>
          <t>Giá (đã có phí) chưa VAT)</t>
        </is>
      </c>
    </row>
    <row r="5" ht="28.5" customHeight="1" s="134">
      <c r="A5" s="49" t="n">
        <v>1</v>
      </c>
      <c r="B5" s="50" t="inlineStr">
        <is>
          <t>NGUYÊN LIỆU-SƠN DUNG MÔI</t>
        </is>
      </c>
      <c r="C5" s="51" t="inlineStr"/>
      <c r="D5" s="90" t="inlineStr"/>
      <c r="E5" s="9" t="n"/>
      <c r="F5" s="116" t="n"/>
    </row>
    <row r="6" ht="28.5" customHeight="1" s="134">
      <c r="A6" s="49">
        <f>A5+1</f>
        <v/>
      </c>
      <c r="B6" s="50" t="inlineStr">
        <is>
          <t>NHỰA</t>
        </is>
      </c>
      <c r="C6" s="51" t="inlineStr"/>
      <c r="D6" s="90" t="inlineStr"/>
      <c r="E6" s="9" t="n"/>
      <c r="F6" s="116" t="n"/>
    </row>
    <row r="7" ht="28.5" customHeight="1" s="134">
      <c r="A7" s="49">
        <f>A6+1</f>
        <v/>
      </c>
      <c r="B7" s="50" t="inlineStr">
        <is>
          <t>ACRYLIC</t>
        </is>
      </c>
      <c r="C7" s="51" t="inlineStr"/>
      <c r="D7" s="90" t="n"/>
      <c r="E7" s="9" t="n"/>
      <c r="F7" s="116" t="n"/>
    </row>
    <row r="8" ht="28.5" customHeight="1" s="134">
      <c r="A8" s="49">
        <f>A7+1</f>
        <v/>
      </c>
      <c r="B8" s="52" t="inlineStr">
        <is>
          <t>Nhóm 1* ( Acrylic polyoil OH cao)</t>
        </is>
      </c>
      <c r="C8" s="51" t="n"/>
      <c r="D8" s="90" t="n"/>
      <c r="E8" s="9" t="n"/>
      <c r="F8" s="116" t="n"/>
    </row>
    <row r="9" ht="28.5" customFormat="1" customHeight="1" s="3">
      <c r="A9" s="49">
        <f>A8+1</f>
        <v/>
      </c>
      <c r="B9" s="53" t="inlineStr">
        <is>
          <t>Acrylic C 1151XX 51</t>
        </is>
      </c>
      <c r="C9" s="54" t="inlineStr"/>
      <c r="D9" s="91" t="n"/>
      <c r="E9" s="14" t="n"/>
      <c r="F9" s="13" t="n"/>
    </row>
    <row r="10" ht="28.5" customFormat="1" customHeight="1" s="3">
      <c r="A10" s="49">
        <f>A9+1</f>
        <v/>
      </c>
      <c r="B10" s="55" t="inlineStr">
        <is>
          <t>Tồn kho (02/12/2021)</t>
        </is>
      </c>
      <c r="C10" s="49" t="inlineStr">
        <is>
          <t>Kg</t>
        </is>
      </c>
      <c r="D10" s="92" t="n">
        <v>2000</v>
      </c>
      <c r="E10" s="26" t="n">
        <v>3.5</v>
      </c>
      <c r="F10" s="34" t="n">
        <v>82209.5</v>
      </c>
    </row>
    <row r="11" ht="28.5" customFormat="1" customHeight="1" s="3">
      <c r="A11" s="49">
        <f>A10+1</f>
        <v/>
      </c>
      <c r="B11" s="55" t="inlineStr">
        <is>
          <t>Tồn kho (14/06/2021)</t>
        </is>
      </c>
      <c r="C11" s="49" t="inlineStr">
        <is>
          <t>Kg</t>
        </is>
      </c>
      <c r="D11" s="92" t="n">
        <v>4000</v>
      </c>
      <c r="E11" s="26" t="n">
        <v>2.95</v>
      </c>
      <c r="F11" s="34" t="n">
        <v>68954.5</v>
      </c>
    </row>
    <row r="12" ht="28.5" customFormat="1" customHeight="1" s="3">
      <c r="A12" s="49">
        <f>A11+1</f>
        <v/>
      </c>
      <c r="B12" s="55" t="inlineStr">
        <is>
          <t>Tồn kho (19/05/2021)</t>
        </is>
      </c>
      <c r="C12" s="49" t="inlineStr">
        <is>
          <t>Kg</t>
        </is>
      </c>
      <c r="D12" s="92" t="n">
        <v>2400</v>
      </c>
      <c r="E12" s="26" t="n">
        <v>2.99</v>
      </c>
      <c r="F12" s="34" t="n">
        <v>70573.5</v>
      </c>
    </row>
    <row r="13" ht="28.5" customFormat="1" customHeight="1" s="3">
      <c r="A13" s="49">
        <f>A12+1</f>
        <v/>
      </c>
      <c r="B13" s="55" t="inlineStr">
        <is>
          <t>Tồn kho (13/04/2021)</t>
        </is>
      </c>
      <c r="C13" s="49" t="inlineStr">
        <is>
          <t>Kg</t>
        </is>
      </c>
      <c r="D13" s="92" t="n">
        <v>597</v>
      </c>
      <c r="E13" s="26" t="n">
        <v>2.95</v>
      </c>
      <c r="F13" s="34" t="n">
        <v>68221.75</v>
      </c>
    </row>
    <row r="14" ht="28.5" customHeight="1" s="134">
      <c r="A14" s="49">
        <f>A13+1</f>
        <v/>
      </c>
      <c r="B14" s="56" t="inlineStr">
        <is>
          <t>Giá báo 10/08/26</t>
        </is>
      </c>
      <c r="C14" s="57" t="n"/>
      <c r="D14" s="93" t="n"/>
      <c r="E14" s="110" t="n"/>
      <c r="F14" s="10" t="n">
        <v>73000</v>
      </c>
    </row>
    <row r="15" ht="28.5" customFormat="1" customHeight="1" s="3">
      <c r="A15" s="49">
        <f>A14+1</f>
        <v/>
      </c>
      <c r="B15" s="53" t="inlineStr">
        <is>
          <t>Acrylic C 1159 SS 55</t>
        </is>
      </c>
      <c r="C15" s="54" t="inlineStr"/>
      <c r="D15" s="91" t="n"/>
      <c r="E15" s="14" t="n"/>
      <c r="F15" s="13" t="n"/>
    </row>
    <row r="16" ht="28.5" customFormat="1" customHeight="1" s="3">
      <c r="A16" s="49">
        <f>A15+1</f>
        <v/>
      </c>
      <c r="B16" s="55" t="inlineStr">
        <is>
          <t>Tồn kho (16/10/2025)</t>
        </is>
      </c>
      <c r="C16" s="49" t="inlineStr">
        <is>
          <t>Kg</t>
        </is>
      </c>
      <c r="D16" s="92" t="n">
        <v>312</v>
      </c>
      <c r="E16" s="26" t="n">
        <v>2.4</v>
      </c>
      <c r="F16" s="27" t="n">
        <v>65279.8</v>
      </c>
    </row>
    <row r="17" ht="28.5" customFormat="1" customHeight="1" s="3">
      <c r="A17" s="49">
        <f>A16+1</f>
        <v/>
      </c>
      <c r="B17" s="55" t="inlineStr">
        <is>
          <t>Đặt hàng (30/07/2026)</t>
        </is>
      </c>
      <c r="C17" s="49" t="inlineStr">
        <is>
          <t>Kg</t>
        </is>
      </c>
      <c r="D17" s="92" t="n">
        <v>16000</v>
      </c>
      <c r="E17" s="26" t="n"/>
      <c r="F17" s="27" t="n">
        <v>66000</v>
      </c>
    </row>
    <row r="18" ht="28.5" customFormat="1" customHeight="1" s="3">
      <c r="A18" s="49">
        <f>A17+1</f>
        <v/>
      </c>
      <c r="B18" s="55" t="inlineStr">
        <is>
          <t>Đặt hàng (21/07/2026)</t>
        </is>
      </c>
      <c r="C18" s="49" t="inlineStr">
        <is>
          <t>Kg</t>
        </is>
      </c>
      <c r="D18" s="92" t="n">
        <v>16000</v>
      </c>
      <c r="E18" s="26" t="n"/>
      <c r="F18" s="27" t="n">
        <v>66000</v>
      </c>
    </row>
    <row r="19" ht="28.5" customHeight="1" s="134">
      <c r="A19" s="49">
        <f>A18+1</f>
        <v/>
      </c>
      <c r="B19" s="56" t="inlineStr">
        <is>
          <t>Giá báo 10/08/26</t>
        </is>
      </c>
      <c r="C19" s="57" t="n"/>
      <c r="D19" s="93" t="n"/>
      <c r="E19" s="110" t="n"/>
      <c r="F19" s="10" t="n">
        <v>68000</v>
      </c>
    </row>
    <row r="20" ht="28.5" customFormat="1" customHeight="1" s="3">
      <c r="A20" s="49">
        <f>A19+1</f>
        <v/>
      </c>
      <c r="B20" s="53" t="inlineStr">
        <is>
          <t>Nhựa Uralac 7106 X-65</t>
        </is>
      </c>
      <c r="C20" s="54" t="inlineStr"/>
      <c r="D20" s="91" t="n"/>
      <c r="E20" s="14" t="n"/>
      <c r="F20" s="13" t="n"/>
    </row>
    <row r="21" ht="28.5" customFormat="1" customHeight="1" s="3">
      <c r="A21" s="49">
        <f>A20+1</f>
        <v/>
      </c>
      <c r="B21" s="55" t="inlineStr">
        <is>
          <t>Tồn kho (16/07/2026)</t>
        </is>
      </c>
      <c r="C21" s="49" t="inlineStr">
        <is>
          <t>Kg</t>
        </is>
      </c>
      <c r="D21" s="92" t="n">
        <v>859</v>
      </c>
      <c r="E21" s="26" t="n"/>
      <c r="F21" s="27" t="n">
        <v>70000</v>
      </c>
    </row>
    <row r="22" ht="28.5" customHeight="1" s="134">
      <c r="A22" s="49">
        <f>A21+1</f>
        <v/>
      </c>
      <c r="B22" s="56" t="inlineStr">
        <is>
          <t>Giá báo 13/08/26</t>
        </is>
      </c>
      <c r="C22" s="57" t="n"/>
      <c r="D22" s="93" t="n"/>
      <c r="E22" s="110" t="n"/>
      <c r="F22" s="10" t="n">
        <v>70000</v>
      </c>
    </row>
    <row r="23" ht="28.5" customFormat="1" customHeight="1" s="3">
      <c r="A23" s="49">
        <f>A22+1</f>
        <v/>
      </c>
      <c r="B23" s="53" t="inlineStr">
        <is>
          <t>Setalux DA 365 BA/X</t>
        </is>
      </c>
      <c r="C23" s="54" t="inlineStr"/>
      <c r="D23" s="91" t="n"/>
      <c r="E23" s="14" t="n"/>
      <c r="F23" s="13" t="n"/>
    </row>
    <row r="24" ht="28.5" customFormat="1" customHeight="1" s="3">
      <c r="A24" s="49">
        <f>A23+1</f>
        <v/>
      </c>
      <c r="B24" s="55" t="inlineStr">
        <is>
          <t>Tồn kho (22/01/2026)</t>
        </is>
      </c>
      <c r="C24" s="49" t="inlineStr">
        <is>
          <t>Kg</t>
        </is>
      </c>
      <c r="D24" s="92" t="n">
        <v>2000</v>
      </c>
      <c r="E24" s="26" t="n"/>
      <c r="F24" s="27" t="n">
        <v>94000</v>
      </c>
    </row>
    <row r="25" ht="28.5" customFormat="1" customHeight="1" s="3">
      <c r="A25" s="49">
        <f>A24+1</f>
        <v/>
      </c>
      <c r="B25" s="55" t="inlineStr">
        <is>
          <t>Tồn kho (14/10/2025)</t>
        </is>
      </c>
      <c r="C25" s="49" t="inlineStr">
        <is>
          <t>Kg</t>
        </is>
      </c>
      <c r="D25" s="92" t="n">
        <v>799</v>
      </c>
      <c r="E25" s="26" t="n"/>
      <c r="F25" s="27" t="n">
        <v>94000</v>
      </c>
    </row>
    <row r="26" ht="28.5" customHeight="1" s="134">
      <c r="A26" s="49">
        <f>A25+1</f>
        <v/>
      </c>
      <c r="B26" s="56" t="inlineStr">
        <is>
          <t>Giá báo 06/08/26 (Tam Trần)</t>
        </is>
      </c>
      <c r="C26" s="57" t="inlineStr">
        <is>
          <t>Kg</t>
        </is>
      </c>
      <c r="D26" s="94" t="n"/>
      <c r="E26" s="11" t="n"/>
      <c r="F26" s="10" t="n">
        <v>116000</v>
      </c>
    </row>
    <row r="27" ht="28.5" customHeight="1" s="134">
      <c r="A27" s="49">
        <f>A26+1</f>
        <v/>
      </c>
      <c r="B27" s="52" t="inlineStr">
        <is>
          <t>Nhóm 2* ( Acrylic polyoil OH thấp)</t>
        </is>
      </c>
      <c r="C27" s="51" t="n"/>
      <c r="D27" s="90" t="n"/>
      <c r="E27" s="9" t="n"/>
      <c r="F27" s="116" t="n"/>
    </row>
    <row r="28" ht="28.5" customFormat="1" customHeight="1" s="3">
      <c r="A28" s="49">
        <f>A27+1</f>
        <v/>
      </c>
      <c r="B28" s="53" t="inlineStr">
        <is>
          <t>Acrylic 199-60</t>
        </is>
      </c>
      <c r="C28" s="54" t="inlineStr"/>
      <c r="D28" s="91" t="n"/>
      <c r="E28" s="14" t="n"/>
      <c r="F28" s="13" t="n"/>
    </row>
    <row r="29" ht="28.5" customFormat="1" customHeight="1" s="3">
      <c r="A29" s="49">
        <f>A28+1</f>
        <v/>
      </c>
      <c r="B29" s="55" t="inlineStr">
        <is>
          <t>Tồn kho (15/10/2025)</t>
        </is>
      </c>
      <c r="C29" s="49" t="inlineStr">
        <is>
          <t>Kg</t>
        </is>
      </c>
      <c r="D29" s="92" t="n">
        <v>154</v>
      </c>
      <c r="E29" s="26" t="n">
        <v>2.52</v>
      </c>
      <c r="F29" s="27" t="n">
        <v>70545.894</v>
      </c>
    </row>
    <row r="30" ht="28.5" customHeight="1" s="134">
      <c r="A30" s="49">
        <f>A29+1</f>
        <v/>
      </c>
      <c r="B30" s="56" t="inlineStr">
        <is>
          <t>Giá báo 07/08/26</t>
        </is>
      </c>
      <c r="C30" s="57" t="inlineStr">
        <is>
          <t>Kg</t>
        </is>
      </c>
      <c r="D30" s="93" t="n"/>
      <c r="E30" s="110" t="n">
        <v>2.95</v>
      </c>
      <c r="F30" s="10" t="n">
        <v>83586.425</v>
      </c>
    </row>
    <row r="31" ht="28.5" customFormat="1" customHeight="1" s="3">
      <c r="A31" s="49">
        <f>A30+1</f>
        <v/>
      </c>
      <c r="B31" s="53" t="inlineStr">
        <is>
          <t>Acrylic Macrolic 7333 HV</t>
        </is>
      </c>
      <c r="C31" s="54" t="inlineStr"/>
      <c r="D31" s="91" t="n"/>
      <c r="E31" s="14" t="n"/>
      <c r="F31" s="13" t="n"/>
    </row>
    <row r="32" ht="28.5" customFormat="1" customHeight="1" s="3">
      <c r="A32" s="49">
        <f>A31+1</f>
        <v/>
      </c>
      <c r="B32" s="55" t="inlineStr">
        <is>
          <t>Tồn kho (03/08/2026)</t>
        </is>
      </c>
      <c r="C32" s="49" t="inlineStr">
        <is>
          <t>Kg</t>
        </is>
      </c>
      <c r="D32" s="92" t="n">
        <v>800</v>
      </c>
      <c r="E32" s="26" t="n"/>
      <c r="F32" s="27" t="n">
        <v>57500</v>
      </c>
    </row>
    <row r="33" ht="28.5" customFormat="1" customHeight="1" s="3">
      <c r="A33" s="49">
        <f>A32+1</f>
        <v/>
      </c>
      <c r="B33" s="55" t="inlineStr">
        <is>
          <t>Tồn kho (21/07/2026)</t>
        </is>
      </c>
      <c r="C33" s="49" t="inlineStr">
        <is>
          <t>Kg</t>
        </is>
      </c>
      <c r="D33" s="92" t="n">
        <v>1200</v>
      </c>
      <c r="E33" s="26" t="n"/>
      <c r="F33" s="27" t="n">
        <v>57500</v>
      </c>
    </row>
    <row r="34" ht="28.5" customFormat="1" customHeight="1" s="3">
      <c r="A34" s="49">
        <f>A33+1</f>
        <v/>
      </c>
      <c r="B34" s="55" t="inlineStr">
        <is>
          <t>Đặt hàng (06/08/2026)</t>
        </is>
      </c>
      <c r="C34" s="49" t="inlineStr">
        <is>
          <t>Kg</t>
        </is>
      </c>
      <c r="D34" s="92" t="n">
        <v>16000</v>
      </c>
      <c r="E34" s="26" t="n"/>
      <c r="F34" s="27" t="n">
        <v>56200</v>
      </c>
    </row>
    <row r="35" ht="28.5" customFormat="1" customHeight="1" s="3">
      <c r="A35" s="49">
        <f>A34+1</f>
        <v/>
      </c>
      <c r="B35" s="55" t="inlineStr">
        <is>
          <t>Đặt hàng (15/07/2026)</t>
        </is>
      </c>
      <c r="C35" s="49" t="inlineStr">
        <is>
          <t>Kg</t>
        </is>
      </c>
      <c r="D35" s="92" t="n">
        <v>8000</v>
      </c>
      <c r="E35" s="26" t="n"/>
      <c r="F35" s="27" t="n">
        <v>56250</v>
      </c>
    </row>
    <row r="36" ht="28.5" customHeight="1" s="134">
      <c r="A36" s="49">
        <f>A35+1</f>
        <v/>
      </c>
      <c r="B36" s="56" t="inlineStr">
        <is>
          <t>Giá báo 11/08/26</t>
        </is>
      </c>
      <c r="C36" s="57" t="n"/>
      <c r="D36" s="93" t="n"/>
      <c r="E36" s="110" t="n"/>
      <c r="F36" s="10" t="n">
        <v>60000</v>
      </c>
    </row>
    <row r="37" ht="28.5" customFormat="1" customHeight="1" s="3">
      <c r="A37" s="49">
        <f>A36+1</f>
        <v/>
      </c>
      <c r="B37" s="53" t="inlineStr">
        <is>
          <t>Acrylic setalux 1276 SS 60</t>
        </is>
      </c>
      <c r="C37" s="54" t="inlineStr"/>
      <c r="D37" s="91" t="n"/>
      <c r="E37" s="14" t="n"/>
      <c r="F37" s="13" t="n"/>
    </row>
    <row r="38" ht="28.5" customFormat="1" customHeight="1" s="3">
      <c r="A38" s="49">
        <f>A37+1</f>
        <v/>
      </c>
      <c r="B38" s="55" t="inlineStr">
        <is>
          <t>Tồn kho (05/02/2021)</t>
        </is>
      </c>
      <c r="C38" s="49" t="inlineStr">
        <is>
          <t>Kg</t>
        </is>
      </c>
      <c r="D38" s="92" t="n">
        <v>5823</v>
      </c>
      <c r="E38" s="26" t="n"/>
      <c r="F38" s="27" t="n">
        <v>70700</v>
      </c>
    </row>
    <row r="39" ht="28.5" customFormat="1" customHeight="1" s="3">
      <c r="A39" s="49">
        <f>A38+1</f>
        <v/>
      </c>
      <c r="B39" s="53" t="inlineStr">
        <is>
          <t>Acrylic U1910M</t>
        </is>
      </c>
      <c r="C39" s="54" t="inlineStr"/>
      <c r="D39" s="91" t="n"/>
      <c r="E39" s="14" t="n"/>
      <c r="F39" s="13" t="n"/>
    </row>
    <row r="40" ht="28.5" customFormat="1" customHeight="1" s="3">
      <c r="A40" s="49">
        <f>A39+1</f>
        <v/>
      </c>
      <c r="B40" s="55" t="inlineStr">
        <is>
          <t>Tồn kho (18/11/2024)</t>
        </is>
      </c>
      <c r="C40" s="49" t="inlineStr">
        <is>
          <t>Kg</t>
        </is>
      </c>
      <c r="D40" s="92" t="n">
        <v>143.5</v>
      </c>
      <c r="E40" s="26" t="n"/>
      <c r="F40" s="27" t="n">
        <v>80000</v>
      </c>
    </row>
    <row r="41" ht="28.5" customFormat="1" customHeight="1" s="3">
      <c r="A41" s="49">
        <f>A40+1</f>
        <v/>
      </c>
      <c r="B41" s="53" t="inlineStr">
        <is>
          <t>Acrylic Copolymer Panatex AA-2492 (2461)</t>
        </is>
      </c>
      <c r="C41" s="54" t="inlineStr"/>
      <c r="D41" s="91" t="n"/>
      <c r="E41" s="14" t="n"/>
      <c r="F41" s="13" t="n"/>
    </row>
    <row r="42" ht="28.5" customFormat="1" customHeight="1" s="3">
      <c r="A42" s="49">
        <f>A41+1</f>
        <v/>
      </c>
      <c r="B42" s="55" t="inlineStr">
        <is>
          <t>Tồn kho (24/07/2026)</t>
        </is>
      </c>
      <c r="C42" s="49" t="inlineStr">
        <is>
          <t>Kg</t>
        </is>
      </c>
      <c r="D42" s="92" t="n">
        <v>2000</v>
      </c>
      <c r="E42" s="26" t="n"/>
      <c r="F42" s="27" t="n">
        <v>60600</v>
      </c>
    </row>
    <row r="43" ht="28.5" customFormat="1" customHeight="1" s="3">
      <c r="A43" s="49">
        <f>A42+1</f>
        <v/>
      </c>
      <c r="B43" s="55" t="inlineStr">
        <is>
          <t>Tồn kho (30/06/2026)</t>
        </is>
      </c>
      <c r="C43" s="49" t="inlineStr">
        <is>
          <t>Kg</t>
        </is>
      </c>
      <c r="D43" s="92" t="n">
        <v>1000</v>
      </c>
      <c r="E43" s="26" t="n"/>
      <c r="F43" s="27" t="n">
        <v>60600</v>
      </c>
    </row>
    <row r="44" ht="28.5" customFormat="1" customHeight="1" s="3">
      <c r="A44" s="49">
        <f>A43+1</f>
        <v/>
      </c>
      <c r="B44" s="55" t="inlineStr">
        <is>
          <t>Tồn kho (21/01/2026)</t>
        </is>
      </c>
      <c r="C44" s="49" t="inlineStr">
        <is>
          <t>Kg</t>
        </is>
      </c>
      <c r="D44" s="92" t="n">
        <v>135</v>
      </c>
      <c r="E44" s="26" t="n"/>
      <c r="F44" s="27" t="n">
        <v>51000</v>
      </c>
    </row>
    <row r="45" ht="28.5" customFormat="1" customHeight="1" s="3">
      <c r="A45" s="49">
        <f>A44+1</f>
        <v/>
      </c>
      <c r="B45" s="53" t="inlineStr">
        <is>
          <t>DO-7421 Acrylic</t>
        </is>
      </c>
      <c r="C45" s="54" t="inlineStr"/>
      <c r="D45" s="91" t="n"/>
      <c r="E45" s="14" t="n"/>
      <c r="F45" s="13" t="n"/>
    </row>
    <row r="46" ht="28.5" customFormat="1" customHeight="1" s="3">
      <c r="A46" s="49">
        <f>A45+1</f>
        <v/>
      </c>
      <c r="B46" s="55" t="inlineStr">
        <is>
          <t>Tồn kho (21/01/2026)</t>
        </is>
      </c>
      <c r="C46" s="49" t="inlineStr">
        <is>
          <t>Kg</t>
        </is>
      </c>
      <c r="D46" s="92" t="n">
        <v>1532</v>
      </c>
      <c r="E46" s="26" t="n"/>
      <c r="F46" s="27" t="n">
        <v>90000</v>
      </c>
    </row>
    <row r="47" ht="28.5" customFormat="1" customHeight="1" s="43">
      <c r="A47" s="49">
        <f>A46+1</f>
        <v/>
      </c>
      <c r="B47" s="58" t="inlineStr">
        <is>
          <t>Nhựa Acrylic ZJ 2050-1 Coating Resin (test thay 7421)</t>
        </is>
      </c>
      <c r="C47" s="59" t="inlineStr"/>
      <c r="D47" s="95" t="n"/>
      <c r="E47" s="24" t="n"/>
      <c r="F47" s="23" t="n"/>
    </row>
    <row r="48" ht="28.5" customFormat="1" customHeight="1" s="43">
      <c r="A48" s="49">
        <f>A47+1</f>
        <v/>
      </c>
      <c r="B48" s="60" t="inlineStr">
        <is>
          <t>Tồn kho (03/08/2026)</t>
        </is>
      </c>
      <c r="C48" s="61" t="inlineStr">
        <is>
          <t>Kg</t>
        </is>
      </c>
      <c r="D48" s="96" t="n">
        <v>400</v>
      </c>
      <c r="E48" s="31" t="n"/>
      <c r="F48" s="32" t="n">
        <v>69300</v>
      </c>
    </row>
    <row r="49" ht="28.5" customFormat="1" customHeight="1" s="43">
      <c r="A49" s="49">
        <f>A48+1</f>
        <v/>
      </c>
      <c r="B49" s="60" t="inlineStr">
        <is>
          <t>Đặt hàng (03/08/2026)</t>
        </is>
      </c>
      <c r="C49" s="61" t="inlineStr">
        <is>
          <t>Kg</t>
        </is>
      </c>
      <c r="D49" s="96" t="n">
        <v>600</v>
      </c>
      <c r="E49" s="31" t="n"/>
      <c r="F49" s="32" t="n">
        <v>69300</v>
      </c>
    </row>
    <row r="50" ht="28.5" customFormat="1" customHeight="1" s="3">
      <c r="A50" s="49">
        <f>A49+1</f>
        <v/>
      </c>
      <c r="B50" s="53" t="inlineStr">
        <is>
          <t>Nhựa lỏng Acrylic Resin HR2000ABC (AR70292)</t>
        </is>
      </c>
      <c r="C50" s="54" t="inlineStr"/>
      <c r="D50" s="91" t="n"/>
      <c r="E50" s="14" t="n"/>
      <c r="F50" s="13" t="n"/>
    </row>
    <row r="51" ht="28.5" customFormat="1" customHeight="1" s="3">
      <c r="A51" s="49">
        <f>A50+1</f>
        <v/>
      </c>
      <c r="B51" s="55" t="inlineStr">
        <is>
          <t>Tồn kho (29/06/2026)</t>
        </is>
      </c>
      <c r="C51" s="49" t="inlineStr">
        <is>
          <t>Kg</t>
        </is>
      </c>
      <c r="D51" s="92" t="n">
        <v>109</v>
      </c>
      <c r="E51" s="26" t="n"/>
      <c r="F51" s="27" t="n">
        <v>63000</v>
      </c>
    </row>
    <row r="52" ht="28.5" customHeight="1" s="134">
      <c r="A52" s="49">
        <f>A51+1</f>
        <v/>
      </c>
      <c r="B52" s="56" t="inlineStr">
        <is>
          <t>Giá báo 04/08/26</t>
        </is>
      </c>
      <c r="C52" s="57" t="n"/>
      <c r="D52" s="93" t="n"/>
      <c r="E52" s="110" t="n"/>
      <c r="F52" s="10" t="n">
        <v>63000</v>
      </c>
    </row>
    <row r="53" ht="28.5" customFormat="1" customHeight="1" s="3">
      <c r="A53" s="49">
        <f>A52+1</f>
        <v/>
      </c>
      <c r="B53" s="53" t="inlineStr">
        <is>
          <t>DO-7828 Acrylic</t>
        </is>
      </c>
      <c r="C53" s="54" t="inlineStr"/>
      <c r="D53" s="91" t="n"/>
      <c r="E53" s="14" t="n"/>
      <c r="F53" s="13" t="n"/>
    </row>
    <row r="54" ht="28.5" customFormat="1" customHeight="1" s="3">
      <c r="A54" s="49">
        <f>A53+1</f>
        <v/>
      </c>
      <c r="B54" s="55" t="inlineStr">
        <is>
          <t>Tồn kho (19/11/2025)</t>
        </is>
      </c>
      <c r="C54" s="49" t="inlineStr">
        <is>
          <t>Kg</t>
        </is>
      </c>
      <c r="D54" s="92" t="n">
        <v>439</v>
      </c>
      <c r="E54" s="26" t="n"/>
      <c r="F54" s="27" t="n">
        <v>58500</v>
      </c>
    </row>
    <row r="55" ht="28.5" customFormat="1" customHeight="1" s="3">
      <c r="A55" s="49">
        <f>A54+1</f>
        <v/>
      </c>
      <c r="B55" s="55" t="inlineStr">
        <is>
          <t>Đặt hàng (21/07/2026)</t>
        </is>
      </c>
      <c r="C55" s="49" t="inlineStr">
        <is>
          <t>Kg</t>
        </is>
      </c>
      <c r="D55" s="92" t="n">
        <v>6000</v>
      </c>
      <c r="E55" s="26" t="n"/>
      <c r="F55" s="27" t="n">
        <v>63500</v>
      </c>
    </row>
    <row r="56" ht="28.5" customFormat="1" customHeight="1" s="3">
      <c r="A56" s="49">
        <f>A55+1</f>
        <v/>
      </c>
      <c r="B56" s="53" t="inlineStr">
        <is>
          <t>Setalux 1196-VV-60 YA</t>
        </is>
      </c>
      <c r="C56" s="54" t="inlineStr"/>
      <c r="D56" s="91" t="n"/>
      <c r="E56" s="14" t="n"/>
      <c r="F56" s="13" t="n"/>
    </row>
    <row r="57" ht="28.5" customFormat="1" customHeight="1" s="3">
      <c r="A57" s="49">
        <f>A56+1</f>
        <v/>
      </c>
      <c r="B57" s="55" t="inlineStr">
        <is>
          <t>Tồn kho (26/01/2021)</t>
        </is>
      </c>
      <c r="C57" s="49" t="inlineStr">
        <is>
          <t>Kg</t>
        </is>
      </c>
      <c r="D57" s="92" t="n">
        <v>583</v>
      </c>
      <c r="E57" s="26" t="n"/>
      <c r="F57" s="27" t="n">
        <v>74000</v>
      </c>
    </row>
    <row r="58" ht="28.5" customHeight="1" s="134">
      <c r="A58" s="49">
        <f>A57+1</f>
        <v/>
      </c>
      <c r="B58" s="56" t="inlineStr">
        <is>
          <t>Giá báo 06/08/26 (Tam Trần)</t>
        </is>
      </c>
      <c r="C58" s="57" t="inlineStr">
        <is>
          <t>Kg</t>
        </is>
      </c>
      <c r="D58" s="94" t="n"/>
      <c r="E58" s="11" t="n"/>
      <c r="F58" s="10" t="n">
        <v>82000</v>
      </c>
    </row>
    <row r="59" ht="28.5" customFormat="1" customHeight="1" s="3">
      <c r="A59" s="49">
        <f>A58+1</f>
        <v/>
      </c>
      <c r="B59" s="53" t="inlineStr">
        <is>
          <t>Synocure 862 X 60 MY</t>
        </is>
      </c>
      <c r="C59" s="54" t="inlineStr"/>
      <c r="D59" s="91" t="n"/>
      <c r="E59" s="14" t="n"/>
      <c r="F59" s="13" t="n"/>
    </row>
    <row r="60" ht="28.5" customFormat="1" customHeight="1" s="3">
      <c r="A60" s="49">
        <f>A59+1</f>
        <v/>
      </c>
      <c r="B60" s="55" t="inlineStr">
        <is>
          <t>Tồn kho (24/07/2024)</t>
        </is>
      </c>
      <c r="C60" s="49" t="inlineStr">
        <is>
          <t>Kg</t>
        </is>
      </c>
      <c r="D60" s="92" t="n">
        <v>200</v>
      </c>
      <c r="E60" s="26" t="n"/>
      <c r="F60" s="27" t="n">
        <v>71000</v>
      </c>
    </row>
    <row r="61" ht="28.5" customHeight="1" s="134">
      <c r="A61" s="49">
        <f>A60+1</f>
        <v/>
      </c>
      <c r="B61" s="52" t="inlineStr">
        <is>
          <t>Nhóm 3* ( Acrylic một thành phần lỏng)</t>
        </is>
      </c>
      <c r="C61" s="51" t="n"/>
      <c r="D61" s="90" t="n"/>
      <c r="E61" s="9" t="n"/>
      <c r="F61" s="116" t="n"/>
    </row>
    <row r="62" ht="28.5" customFormat="1" customHeight="1" s="43">
      <c r="A62" s="49">
        <f>A61+1</f>
        <v/>
      </c>
      <c r="B62" s="58" t="inlineStr">
        <is>
          <t>Acrylic B692</t>
        </is>
      </c>
      <c r="C62" s="59" t="inlineStr"/>
      <c r="D62" s="95" t="n"/>
      <c r="E62" s="24" t="n"/>
      <c r="F62" s="23" t="n"/>
    </row>
    <row r="63" ht="28.5" customFormat="1" customHeight="1" s="43">
      <c r="A63" s="49">
        <f>A62+1</f>
        <v/>
      </c>
      <c r="B63" s="60" t="inlineStr">
        <is>
          <t>Tồn kho (29/06/2026)</t>
        </is>
      </c>
      <c r="C63" s="61" t="inlineStr">
        <is>
          <t>Kg</t>
        </is>
      </c>
      <c r="D63" s="96" t="n">
        <v>1000</v>
      </c>
      <c r="E63" s="31" t="n"/>
      <c r="F63" s="32" t="n">
        <v>73500</v>
      </c>
    </row>
    <row r="64" ht="28.5" customFormat="1" customHeight="1" s="43">
      <c r="A64" s="49">
        <f>A63+1</f>
        <v/>
      </c>
      <c r="B64" s="60" t="inlineStr">
        <is>
          <t>Tồn kho (12/03/2026)</t>
        </is>
      </c>
      <c r="C64" s="61" t="inlineStr">
        <is>
          <t>Kg</t>
        </is>
      </c>
      <c r="D64" s="96" t="n">
        <v>1189</v>
      </c>
      <c r="E64" s="31" t="n"/>
      <c r="F64" s="32" t="n">
        <v>68000</v>
      </c>
    </row>
    <row r="65" ht="28.5" customFormat="1" customHeight="1" s="3">
      <c r="A65" s="49">
        <f>A64+1</f>
        <v/>
      </c>
      <c r="B65" s="55" t="inlineStr">
        <is>
          <t>Đặt hàng (12/08/26)</t>
        </is>
      </c>
      <c r="C65" s="49" t="inlineStr">
        <is>
          <t>Kg</t>
        </is>
      </c>
      <c r="D65" s="92" t="n">
        <v>600</v>
      </c>
      <c r="E65" s="26" t="n"/>
      <c r="F65" s="27" t="n">
        <v>72000</v>
      </c>
    </row>
    <row r="66" ht="28.5" customFormat="1" customHeight="1" s="43">
      <c r="A66" s="49">
        <f>A65+1</f>
        <v/>
      </c>
      <c r="B66" s="58" t="inlineStr">
        <is>
          <t>Acrylic resin A 1192 R</t>
        </is>
      </c>
      <c r="C66" s="59" t="inlineStr"/>
      <c r="D66" s="95" t="n"/>
      <c r="E66" s="24" t="n"/>
      <c r="F66" s="23" t="n"/>
    </row>
    <row r="67" ht="28.5" customFormat="1" customHeight="1" s="43">
      <c r="A67" s="49">
        <f>A66+1</f>
        <v/>
      </c>
      <c r="B67" s="60" t="inlineStr">
        <is>
          <t>Tồn kho (15/07/2026)</t>
        </is>
      </c>
      <c r="C67" s="61" t="inlineStr">
        <is>
          <t>Kg</t>
        </is>
      </c>
      <c r="D67" s="96" t="n">
        <v>491.5</v>
      </c>
      <c r="E67" s="31" t="n"/>
      <c r="F67" s="32" t="n">
        <v>72000</v>
      </c>
    </row>
    <row r="68" ht="28.5" customFormat="1" customHeight="1" s="3">
      <c r="A68" s="49">
        <f>A67+1</f>
        <v/>
      </c>
      <c r="B68" s="55" t="inlineStr">
        <is>
          <t>Đặt hàng (12/08/26)</t>
        </is>
      </c>
      <c r="C68" s="49" t="inlineStr">
        <is>
          <t>Kg</t>
        </is>
      </c>
      <c r="D68" s="92" t="n">
        <v>1140</v>
      </c>
      <c r="E68" s="26" t="n"/>
      <c r="F68" s="27" t="n">
        <v>72000</v>
      </c>
    </row>
    <row r="69" ht="28.5" customFormat="1" customHeight="1" s="43">
      <c r="A69" s="49">
        <f>A68+1</f>
        <v/>
      </c>
      <c r="B69" s="58" t="inlineStr">
        <is>
          <t>Acrylic Copolymer Panatex SSA-4261</t>
        </is>
      </c>
      <c r="C69" s="59" t="inlineStr"/>
      <c r="D69" s="95" t="n"/>
      <c r="E69" s="24" t="n"/>
      <c r="F69" s="23" t="n"/>
    </row>
    <row r="70" ht="28.5" customFormat="1" customHeight="1" s="43">
      <c r="A70" s="49">
        <f>A69+1</f>
        <v/>
      </c>
      <c r="B70" s="60" t="inlineStr">
        <is>
          <t>Tồn kho (03/03/2025)</t>
        </is>
      </c>
      <c r="C70" s="61" t="inlineStr">
        <is>
          <t>Kg</t>
        </is>
      </c>
      <c r="D70" s="96" t="n">
        <v>209</v>
      </c>
      <c r="E70" s="31" t="n"/>
      <c r="F70" s="32" t="n">
        <v>46000</v>
      </c>
    </row>
    <row r="71" ht="28.5" customFormat="1" customHeight="1" s="3">
      <c r="A71" s="49">
        <f>A70+1</f>
        <v/>
      </c>
      <c r="B71" s="53" t="inlineStr">
        <is>
          <t>Resin 606</t>
        </is>
      </c>
      <c r="C71" s="54" t="inlineStr"/>
      <c r="D71" s="91" t="n"/>
      <c r="E71" s="14" t="n"/>
      <c r="F71" s="13" t="n"/>
    </row>
    <row r="72" ht="28.5" customFormat="1" customHeight="1" s="3">
      <c r="A72" s="49">
        <f>A71+1</f>
        <v/>
      </c>
      <c r="B72" s="55" t="inlineStr">
        <is>
          <t>Tồn kho (09/06/2026)</t>
        </is>
      </c>
      <c r="C72" s="49" t="inlineStr">
        <is>
          <t>Kg</t>
        </is>
      </c>
      <c r="D72" s="92" t="n">
        <v>6000</v>
      </c>
      <c r="E72" s="26" t="n"/>
      <c r="F72" s="27" t="n">
        <v>69000</v>
      </c>
    </row>
    <row r="73" ht="28.5" customFormat="1" customHeight="1" s="3">
      <c r="A73" s="49">
        <f>A72+1</f>
        <v/>
      </c>
      <c r="B73" s="55" t="inlineStr">
        <is>
          <t>Đặt hàng (31/07/2026)</t>
        </is>
      </c>
      <c r="C73" s="49" t="inlineStr">
        <is>
          <t>Kg</t>
        </is>
      </c>
      <c r="D73" s="92" t="n">
        <v>16000</v>
      </c>
      <c r="E73" s="26" t="n"/>
      <c r="F73" s="27" t="n">
        <v>65500</v>
      </c>
    </row>
    <row r="74" ht="28.5" customHeight="1" s="134">
      <c r="A74" s="49">
        <f>A73+1</f>
        <v/>
      </c>
      <c r="B74" s="56" t="inlineStr">
        <is>
          <t>Giá báo 07/08/26</t>
        </is>
      </c>
      <c r="C74" s="57" t="n"/>
      <c r="D74" s="93" t="n"/>
      <c r="E74" s="110" t="n"/>
      <c r="F74" s="10" t="n">
        <v>66000</v>
      </c>
    </row>
    <row r="75" ht="28.5" customFormat="1" customHeight="1" s="3">
      <c r="A75" s="49">
        <f>A74+1</f>
        <v/>
      </c>
      <c r="B75" s="53" t="inlineStr">
        <is>
          <t>Acrylic Resin 683</t>
        </is>
      </c>
      <c r="C75" s="54" t="inlineStr"/>
      <c r="D75" s="91" t="n"/>
      <c r="E75" s="14" t="n"/>
      <c r="F75" s="13" t="n"/>
    </row>
    <row r="76" ht="28.5" customFormat="1" customHeight="1" s="3">
      <c r="A76" s="49">
        <f>A75+1</f>
        <v/>
      </c>
      <c r="B76" s="55" t="inlineStr">
        <is>
          <t>Tồn kho (09/06/2026)</t>
        </is>
      </c>
      <c r="C76" s="49" t="inlineStr">
        <is>
          <t>Kg</t>
        </is>
      </c>
      <c r="D76" s="92" t="n">
        <v>7600</v>
      </c>
      <c r="E76" s="26" t="n"/>
      <c r="F76" s="27" t="n">
        <v>68000</v>
      </c>
    </row>
    <row r="77" ht="28.5" customFormat="1" customHeight="1" s="3">
      <c r="A77" s="49">
        <f>A76+1</f>
        <v/>
      </c>
      <c r="B77" s="55" t="inlineStr">
        <is>
          <t>Tồn kho (25/05/2026)</t>
        </is>
      </c>
      <c r="C77" s="49" t="inlineStr">
        <is>
          <t>Kg</t>
        </is>
      </c>
      <c r="D77" s="92" t="n">
        <v>3773</v>
      </c>
      <c r="E77" s="26" t="n"/>
      <c r="F77" s="27" t="n">
        <v>69000</v>
      </c>
    </row>
    <row r="78" ht="28.5" customHeight="1" s="134">
      <c r="A78" s="49">
        <f>A77+1</f>
        <v/>
      </c>
      <c r="B78" s="56" t="inlineStr">
        <is>
          <t>Giá báo 07/08/26</t>
        </is>
      </c>
      <c r="C78" s="57" t="n"/>
      <c r="D78" s="93" t="n"/>
      <c r="E78" s="110" t="n"/>
      <c r="F78" s="10" t="n">
        <v>65000</v>
      </c>
    </row>
    <row r="79" ht="28.5" customFormat="1" customHeight="1" s="3">
      <c r="A79" s="49">
        <f>A78+1</f>
        <v/>
      </c>
      <c r="B79" s="53" t="inlineStr">
        <is>
          <t>Citacryl 3607</t>
        </is>
      </c>
      <c r="C79" s="54" t="inlineStr"/>
      <c r="D79" s="91" t="n"/>
      <c r="E79" s="14" t="n"/>
      <c r="F79" s="13" t="n"/>
    </row>
    <row r="80" ht="28.5" customFormat="1" customHeight="1" s="3">
      <c r="A80" s="49">
        <f>A79+1</f>
        <v/>
      </c>
      <c r="B80" s="55" t="inlineStr">
        <is>
          <t>Đặt hàng (13/08/2026)</t>
        </is>
      </c>
      <c r="C80" s="49" t="inlineStr">
        <is>
          <t>Kg</t>
        </is>
      </c>
      <c r="D80" s="92" t="n">
        <v>2000</v>
      </c>
      <c r="E80" s="26" t="n"/>
      <c r="F80" s="27" t="n">
        <v>57000</v>
      </c>
    </row>
    <row r="81" ht="28.5" customFormat="1" customHeight="1" s="3">
      <c r="A81" s="49">
        <f>A80+1</f>
        <v/>
      </c>
      <c r="B81" s="53" t="inlineStr">
        <is>
          <t>Acrylic Resin DS-1095</t>
        </is>
      </c>
      <c r="C81" s="54" t="inlineStr"/>
      <c r="D81" s="91" t="n"/>
      <c r="E81" s="14" t="n"/>
      <c r="F81" s="13" t="n"/>
    </row>
    <row r="82" ht="28.5" customFormat="1" customHeight="1" s="3">
      <c r="A82" s="49">
        <f>A81+1</f>
        <v/>
      </c>
      <c r="B82" s="55" t="inlineStr">
        <is>
          <t>Tồn kho (15/07/2026)</t>
        </is>
      </c>
      <c r="C82" s="49" t="inlineStr">
        <is>
          <t>Kg</t>
        </is>
      </c>
      <c r="D82" s="92" t="n">
        <v>2644</v>
      </c>
      <c r="E82" s="26" t="n"/>
      <c r="F82" s="27" t="n">
        <v>66500</v>
      </c>
    </row>
    <row r="83" ht="28.5" customHeight="1" s="134">
      <c r="A83" s="49">
        <f>A82+1</f>
        <v/>
      </c>
      <c r="B83" s="56" t="inlineStr">
        <is>
          <t>Giá báo 10/08/26</t>
        </is>
      </c>
      <c r="C83" s="57" t="inlineStr">
        <is>
          <t>Kg</t>
        </is>
      </c>
      <c r="D83" s="94" t="n"/>
      <c r="E83" s="11" t="n"/>
      <c r="F83" s="10" t="n">
        <v>68000</v>
      </c>
    </row>
    <row r="84" ht="28.5" customHeight="1" s="134">
      <c r="A84" s="49">
        <f>A83+1</f>
        <v/>
      </c>
      <c r="B84" s="52" t="inlineStr">
        <is>
          <t>Nhóm 4* ( Acrylic rắn)</t>
        </is>
      </c>
      <c r="C84" s="51" t="n"/>
      <c r="D84" s="90" t="n"/>
      <c r="E84" s="9" t="n"/>
      <c r="F84" s="116" t="n"/>
    </row>
    <row r="85" ht="28.5" customFormat="1" customHeight="1" s="3">
      <c r="A85" s="49">
        <f>A84+1</f>
        <v/>
      </c>
      <c r="B85" s="53" t="inlineStr">
        <is>
          <t>Acrylic Resin 719HV</t>
        </is>
      </c>
      <c r="C85" s="54" t="inlineStr"/>
      <c r="D85" s="91" t="n"/>
      <c r="E85" s="14" t="n"/>
      <c r="F85" s="13" t="n"/>
    </row>
    <row r="86" ht="28.5" customFormat="1" customHeight="1" s="3">
      <c r="A86" s="49">
        <f>A85+1</f>
        <v/>
      </c>
      <c r="B86" s="55" t="inlineStr">
        <is>
          <t>Tồn kho (12/05/2026)</t>
        </is>
      </c>
      <c r="C86" s="49" t="inlineStr">
        <is>
          <t>Kg</t>
        </is>
      </c>
      <c r="D86" s="92" t="n">
        <v>467</v>
      </c>
      <c r="E86" s="26" t="n"/>
      <c r="F86" s="27" t="n">
        <v>72000</v>
      </c>
    </row>
    <row r="87" ht="28.5" customHeight="1" s="134">
      <c r="A87" s="49">
        <f>A86+1</f>
        <v/>
      </c>
      <c r="B87" s="56" t="inlineStr">
        <is>
          <t>Giá báo 06/08/26 (Tam Trần)</t>
        </is>
      </c>
      <c r="C87" s="57" t="inlineStr">
        <is>
          <t>Kg</t>
        </is>
      </c>
      <c r="D87" s="94" t="n"/>
      <c r="E87" s="11" t="n"/>
      <c r="F87" s="10" t="n">
        <v>72000</v>
      </c>
    </row>
    <row r="88" ht="28.5" customFormat="1" customHeight="1" s="3">
      <c r="A88" s="49">
        <f>A87+1</f>
        <v/>
      </c>
      <c r="B88" s="53" t="inlineStr">
        <is>
          <t>Dianal BR 115</t>
        </is>
      </c>
      <c r="C88" s="54" t="inlineStr"/>
      <c r="D88" s="91" t="n"/>
      <c r="E88" s="14" t="n"/>
      <c r="F88" s="13" t="n"/>
    </row>
    <row r="89" ht="28.5" customFormat="1" customHeight="1" s="3">
      <c r="A89" s="49">
        <f>A88+1</f>
        <v/>
      </c>
      <c r="B89" s="55" t="inlineStr">
        <is>
          <t>Tồn kho (dư đầu)</t>
        </is>
      </c>
      <c r="C89" s="49" t="inlineStr">
        <is>
          <t>Kg</t>
        </is>
      </c>
      <c r="D89" s="92" t="n">
        <v>425</v>
      </c>
      <c r="E89" s="26" t="n"/>
      <c r="F89" s="27" t="n">
        <v>81797</v>
      </c>
    </row>
    <row r="90" ht="28.5" customFormat="1" customHeight="1" s="3">
      <c r="A90" s="49">
        <f>A89+1</f>
        <v/>
      </c>
      <c r="B90" s="53" t="inlineStr">
        <is>
          <t>Acrylic BA 123</t>
        </is>
      </c>
      <c r="C90" s="54" t="inlineStr"/>
      <c r="D90" s="91" t="n"/>
      <c r="E90" s="14" t="n"/>
      <c r="F90" s="13" t="n"/>
    </row>
    <row r="91" ht="28.5" customFormat="1" customHeight="1" s="3">
      <c r="A91" s="49">
        <f>A90+1</f>
        <v/>
      </c>
      <c r="B91" s="55" t="inlineStr">
        <is>
          <t>Tồn kho (16/07/2026)</t>
        </is>
      </c>
      <c r="C91" s="49" t="inlineStr">
        <is>
          <t>Kg</t>
        </is>
      </c>
      <c r="D91" s="92" t="n">
        <v>500</v>
      </c>
      <c r="E91" s="26" t="n"/>
      <c r="F91" s="27" t="n">
        <v>99000</v>
      </c>
    </row>
    <row r="92" ht="28.5" customFormat="1" customHeight="1" s="3">
      <c r="A92" s="49">
        <f>A91+1</f>
        <v/>
      </c>
      <c r="B92" s="55" t="inlineStr">
        <is>
          <t>Tồn kho (26/03/2025)</t>
        </is>
      </c>
      <c r="C92" s="49" t="inlineStr">
        <is>
          <t>Kg</t>
        </is>
      </c>
      <c r="D92" s="92" t="n">
        <v>520</v>
      </c>
      <c r="E92" s="26" t="n"/>
      <c r="F92" s="27" t="n">
        <v>89000</v>
      </c>
    </row>
    <row r="93" ht="28.5" customHeight="1" s="134">
      <c r="A93" s="49">
        <f>A92+1</f>
        <v/>
      </c>
      <c r="B93" s="52" t="inlineStr">
        <is>
          <t>Nhóm 5*( Nhựa rắn)</t>
        </is>
      </c>
      <c r="C93" s="51" t="n"/>
      <c r="D93" s="90" t="n"/>
      <c r="E93" s="9" t="n"/>
      <c r="F93" s="116" t="n"/>
    </row>
    <row r="94" ht="28.5" customFormat="1" customHeight="1" s="3">
      <c r="A94" s="49">
        <f>A93+1</f>
        <v/>
      </c>
      <c r="B94" s="53" t="inlineStr">
        <is>
          <t>PVB resin (Hipol 18 LV)</t>
        </is>
      </c>
      <c r="C94" s="54" t="inlineStr"/>
      <c r="D94" s="91" t="n"/>
      <c r="E94" s="14" t="n"/>
      <c r="F94" s="13" t="n"/>
    </row>
    <row r="95" ht="28.5" customFormat="1" customHeight="1" s="3">
      <c r="A95" s="49">
        <f>A94+1</f>
        <v/>
      </c>
      <c r="B95" s="55" t="inlineStr">
        <is>
          <t>Tồn kho (16/10/2025)</t>
        </is>
      </c>
      <c r="C95" s="49" t="inlineStr">
        <is>
          <t>Kg</t>
        </is>
      </c>
      <c r="D95" s="92" t="n">
        <v>400</v>
      </c>
      <c r="E95" s="26" t="n"/>
      <c r="F95" s="27" t="n">
        <v>195000</v>
      </c>
    </row>
    <row r="96" ht="28.5" customFormat="1" customHeight="1" s="3">
      <c r="A96" s="49">
        <f>A95+1</f>
        <v/>
      </c>
      <c r="B96" s="55" t="inlineStr">
        <is>
          <t>Tồn kho (25/10/2023)</t>
        </is>
      </c>
      <c r="C96" s="49" t="inlineStr">
        <is>
          <t>Kg</t>
        </is>
      </c>
      <c r="D96" s="92" t="n">
        <v>50</v>
      </c>
      <c r="E96" s="26" t="n"/>
      <c r="F96" s="27" t="n">
        <v>290000</v>
      </c>
    </row>
    <row r="97" ht="28.5" customFormat="1" customHeight="1" s="3">
      <c r="A97" s="49">
        <f>A96+1</f>
        <v/>
      </c>
      <c r="B97" s="53" t="inlineStr">
        <is>
          <t>CAB 381.05</t>
        </is>
      </c>
      <c r="C97" s="54" t="inlineStr"/>
      <c r="D97" s="91" t="n"/>
      <c r="E97" s="14" t="n"/>
      <c r="F97" s="13" t="n"/>
    </row>
    <row r="98" ht="28.5" customFormat="1" customHeight="1" s="3">
      <c r="A98" s="49">
        <f>A97+1</f>
        <v/>
      </c>
      <c r="B98" s="55" t="inlineStr">
        <is>
          <t>Tồn kho (16/07/2026)</t>
        </is>
      </c>
      <c r="C98" s="49" t="inlineStr">
        <is>
          <t>Kg</t>
        </is>
      </c>
      <c r="D98" s="92" t="n">
        <v>400</v>
      </c>
      <c r="E98" s="26" t="n"/>
      <c r="F98" s="27" t="n">
        <v>335000</v>
      </c>
    </row>
    <row r="99" ht="28.5" customFormat="1" customHeight="1" s="3">
      <c r="A99" s="49">
        <f>A98+1</f>
        <v/>
      </c>
      <c r="B99" s="55" t="inlineStr">
        <is>
          <t>Tồn kho (21/01/2026)</t>
        </is>
      </c>
      <c r="C99" s="49" t="inlineStr">
        <is>
          <t>Kg</t>
        </is>
      </c>
      <c r="D99" s="92" t="n">
        <v>160</v>
      </c>
      <c r="E99" s="26" t="n"/>
      <c r="F99" s="27" t="n">
        <v>320000</v>
      </c>
    </row>
    <row r="100" ht="28.5" customHeight="1" s="134">
      <c r="A100" s="49">
        <f>A99+1</f>
        <v/>
      </c>
      <c r="B100" s="56" t="inlineStr">
        <is>
          <t>Giá báo 10/08/26</t>
        </is>
      </c>
      <c r="C100" s="57" t="inlineStr">
        <is>
          <t>Kg</t>
        </is>
      </c>
      <c r="D100" s="94" t="n"/>
      <c r="E100" s="11" t="n"/>
      <c r="F100" s="10" t="n">
        <v>338000</v>
      </c>
    </row>
    <row r="101" ht="28.5" customFormat="1" customHeight="1" s="3">
      <c r="A101" s="49">
        <f>A100+1</f>
        <v/>
      </c>
      <c r="B101" s="53" t="inlineStr">
        <is>
          <t>Evaflex  EV 40W</t>
        </is>
      </c>
      <c r="C101" s="54" t="inlineStr"/>
      <c r="D101" s="91" t="n"/>
      <c r="E101" s="14" t="n"/>
      <c r="F101" s="13" t="n"/>
    </row>
    <row r="102" ht="28.5" customFormat="1" customHeight="1" s="3">
      <c r="A102" s="49">
        <f>A101+1</f>
        <v/>
      </c>
      <c r="B102" s="55" t="inlineStr">
        <is>
          <t>Tồn kho (29/04/2026)</t>
        </is>
      </c>
      <c r="C102" s="49" t="inlineStr">
        <is>
          <t>Kg</t>
        </is>
      </c>
      <c r="D102" s="92" t="n">
        <v>925</v>
      </c>
      <c r="E102" s="26" t="n"/>
      <c r="F102" s="27" t="n">
        <v>104000</v>
      </c>
    </row>
    <row r="103" ht="28.5" customFormat="1" customHeight="1" s="3">
      <c r="A103" s="49">
        <f>A102+1</f>
        <v/>
      </c>
      <c r="B103" s="53" t="inlineStr">
        <is>
          <t>Maleic M 13035</t>
        </is>
      </c>
      <c r="C103" s="54" t="inlineStr"/>
      <c r="D103" s="91" t="n"/>
      <c r="E103" s="14" t="n"/>
      <c r="F103" s="13" t="n"/>
    </row>
    <row r="104" ht="28.5" customFormat="1" customHeight="1" s="3">
      <c r="A104" s="49">
        <f>A103+1</f>
        <v/>
      </c>
      <c r="B104" s="55" t="inlineStr">
        <is>
          <t>Tồn kho (14/07/2026)</t>
        </is>
      </c>
      <c r="C104" s="49" t="inlineStr">
        <is>
          <t>Kg</t>
        </is>
      </c>
      <c r="D104" s="92" t="n">
        <v>5850</v>
      </c>
      <c r="E104" s="26" t="n"/>
      <c r="F104" s="27" t="n">
        <v>50000</v>
      </c>
    </row>
    <row r="105" ht="28.5" customFormat="1" customHeight="1" s="3">
      <c r="A105" s="49">
        <f>A104+1</f>
        <v/>
      </c>
      <c r="B105" s="55" t="inlineStr">
        <is>
          <t>Đặt hàng (12/08/26)</t>
        </is>
      </c>
      <c r="C105" s="49" t="inlineStr">
        <is>
          <t>Kg</t>
        </is>
      </c>
      <c r="D105" s="92" t="n">
        <v>10000</v>
      </c>
      <c r="E105" s="26" t="n"/>
      <c r="F105" s="27" t="n">
        <v>50000</v>
      </c>
    </row>
    <row r="106" ht="28.5" customHeight="1" s="134">
      <c r="A106" s="49">
        <f>A105+1</f>
        <v/>
      </c>
      <c r="B106" s="56" t="inlineStr">
        <is>
          <t>Giá báo 10/08/26</t>
        </is>
      </c>
      <c r="C106" s="57" t="inlineStr">
        <is>
          <t>Kg</t>
        </is>
      </c>
      <c r="D106" s="94" t="n"/>
      <c r="E106" s="11" t="n"/>
      <c r="F106" s="10" t="n">
        <v>50000</v>
      </c>
    </row>
    <row r="107" ht="28.5" customFormat="1" customHeight="1" s="3">
      <c r="A107" s="49">
        <f>A106+1</f>
        <v/>
      </c>
      <c r="B107" s="53" t="inlineStr">
        <is>
          <t>Nhựa BT-RM-R01S</t>
        </is>
      </c>
      <c r="C107" s="54" t="inlineStr"/>
      <c r="D107" s="91" t="n"/>
      <c r="E107" s="14" t="n"/>
      <c r="F107" s="13" t="n"/>
    </row>
    <row r="108" ht="28.5" customFormat="1" customHeight="1" s="3">
      <c r="A108" s="49">
        <f>A107+1</f>
        <v/>
      </c>
      <c r="B108" s="55" t="inlineStr">
        <is>
          <t>Tồn kho (30/03/2026)</t>
        </is>
      </c>
      <c r="C108" s="49" t="inlineStr">
        <is>
          <t>Kg</t>
        </is>
      </c>
      <c r="D108" s="92" t="n">
        <v>1750</v>
      </c>
      <c r="E108" s="26" t="n"/>
      <c r="F108" s="27" t="n">
        <v>50000</v>
      </c>
    </row>
    <row r="109" ht="28.5" customHeight="1" s="134">
      <c r="A109" s="49">
        <f>A108+1</f>
        <v/>
      </c>
      <c r="B109" s="56" t="inlineStr">
        <is>
          <t>Giá báo 10/08/26</t>
        </is>
      </c>
      <c r="C109" s="57" t="inlineStr">
        <is>
          <t>Kg</t>
        </is>
      </c>
      <c r="D109" s="94" t="n"/>
      <c r="E109" s="11" t="n"/>
      <c r="F109" s="10" t="n">
        <v>54000</v>
      </c>
    </row>
    <row r="110" ht="28.5" customFormat="1" customHeight="1" s="3">
      <c r="A110" s="49">
        <f>A109+1</f>
        <v/>
      </c>
      <c r="B110" s="53" t="inlineStr">
        <is>
          <t>Nhựa thông colophan ( Gum rosin X-Grade)</t>
        </is>
      </c>
      <c r="C110" s="54" t="inlineStr"/>
      <c r="D110" s="91" t="n"/>
      <c r="E110" s="14" t="n"/>
      <c r="F110" s="13" t="n"/>
    </row>
    <row r="111" ht="28.5" customFormat="1" customHeight="1" s="3">
      <c r="A111" s="49">
        <f>A110+1</f>
        <v/>
      </c>
      <c r="B111" s="55" t="inlineStr">
        <is>
          <t>Tồn kho (14/07/2026)</t>
        </is>
      </c>
      <c r="C111" s="49" t="inlineStr">
        <is>
          <t>Kg</t>
        </is>
      </c>
      <c r="D111" s="92" t="n">
        <v>2500</v>
      </c>
      <c r="E111" s="26" t="n"/>
      <c r="F111" s="27" t="n">
        <v>42000</v>
      </c>
    </row>
    <row r="112" ht="28.5" customFormat="1" customHeight="1" s="3">
      <c r="A112" s="49">
        <f>A111+1</f>
        <v/>
      </c>
      <c r="B112" s="55" t="inlineStr">
        <is>
          <t>Tồn kho (30/06/2026)</t>
        </is>
      </c>
      <c r="C112" s="49" t="inlineStr">
        <is>
          <t>Kg</t>
        </is>
      </c>
      <c r="D112" s="92" t="n">
        <v>1900</v>
      </c>
      <c r="E112" s="26" t="n"/>
      <c r="F112" s="27" t="n">
        <v>45700</v>
      </c>
    </row>
    <row r="113" ht="28.5" customFormat="1" customHeight="1" s="3">
      <c r="A113" s="49">
        <f>A112+1</f>
        <v/>
      </c>
      <c r="B113" s="55" t="inlineStr">
        <is>
          <t>Đặt hàng (12/08/26)</t>
        </is>
      </c>
      <c r="C113" s="49" t="inlineStr">
        <is>
          <t>Kg</t>
        </is>
      </c>
      <c r="D113" s="92" t="n">
        <v>10000</v>
      </c>
      <c r="E113" s="26" t="n"/>
      <c r="F113" s="27" t="n">
        <v>42000</v>
      </c>
    </row>
    <row r="114" ht="28.5" customHeight="1" s="134">
      <c r="A114" s="49">
        <f>A113+1</f>
        <v/>
      </c>
      <c r="B114" s="56" t="inlineStr">
        <is>
          <t>Giá báo 10/08/26</t>
        </is>
      </c>
      <c r="C114" s="57" t="inlineStr">
        <is>
          <t>Kg</t>
        </is>
      </c>
      <c r="D114" s="94" t="n"/>
      <c r="E114" s="11" t="n"/>
      <c r="F114" s="10" t="n">
        <v>42000</v>
      </c>
    </row>
    <row r="115" ht="28.5" customFormat="1" customHeight="1" s="3">
      <c r="A115" s="49">
        <f>A114+1</f>
        <v/>
      </c>
      <c r="B115" s="53" t="inlineStr">
        <is>
          <t>Petro resin SK 120</t>
        </is>
      </c>
      <c r="C115" s="54" t="inlineStr"/>
      <c r="D115" s="91" t="n"/>
      <c r="E115" s="14" t="n"/>
      <c r="F115" s="13" t="n"/>
    </row>
    <row r="116" ht="28.5" customFormat="1" customHeight="1" s="3">
      <c r="A116" s="49">
        <f>A115+1</f>
        <v/>
      </c>
      <c r="B116" s="55" t="inlineStr">
        <is>
          <t>Tồn kho (29/06/2026)</t>
        </is>
      </c>
      <c r="C116" s="49" t="inlineStr">
        <is>
          <t>Kg</t>
        </is>
      </c>
      <c r="D116" s="92" t="n">
        <v>750</v>
      </c>
      <c r="E116" s="26" t="n"/>
      <c r="F116" s="27" t="n">
        <v>42500</v>
      </c>
    </row>
    <row r="117" ht="28.5" customFormat="1" customHeight="1" s="3">
      <c r="A117" s="49">
        <f>A116+1</f>
        <v/>
      </c>
      <c r="B117" s="55" t="inlineStr">
        <is>
          <t>Tồn kho (05/08/2025)</t>
        </is>
      </c>
      <c r="C117" s="49" t="inlineStr">
        <is>
          <t>Kg</t>
        </is>
      </c>
      <c r="D117" s="92" t="n">
        <v>450</v>
      </c>
      <c r="E117" s="26" t="n"/>
      <c r="F117" s="27" t="n">
        <v>41500</v>
      </c>
    </row>
    <row r="118" ht="28.5" customHeight="1" s="134">
      <c r="A118" s="49">
        <f>A117+1</f>
        <v/>
      </c>
      <c r="B118" s="56" t="inlineStr">
        <is>
          <t>Giá báo 03/08/26</t>
        </is>
      </c>
      <c r="C118" s="57" t="inlineStr">
        <is>
          <t>Kg</t>
        </is>
      </c>
      <c r="D118" s="94" t="n"/>
      <c r="E118" s="11" t="n"/>
      <c r="F118" s="10" t="n">
        <v>43000</v>
      </c>
    </row>
    <row r="119" ht="28.5" customFormat="1" customHeight="1" s="3">
      <c r="A119" s="49">
        <f>A118+1</f>
        <v/>
      </c>
      <c r="B119" s="53" t="inlineStr">
        <is>
          <t>Solbin A</t>
        </is>
      </c>
      <c r="C119" s="54" t="inlineStr"/>
      <c r="D119" s="91" t="n"/>
      <c r="E119" s="14" t="n"/>
      <c r="F119" s="13" t="n"/>
    </row>
    <row r="120" ht="28.5" customFormat="1" customHeight="1" s="3">
      <c r="A120" s="49">
        <f>A119+1</f>
        <v/>
      </c>
      <c r="B120" s="55" t="inlineStr">
        <is>
          <t>Tồn kho (18/04/2022)</t>
        </is>
      </c>
      <c r="C120" s="49" t="inlineStr">
        <is>
          <t>Kg</t>
        </is>
      </c>
      <c r="D120" s="92" t="n">
        <v>125</v>
      </c>
      <c r="E120" s="26" t="n">
        <v>6.91</v>
      </c>
      <c r="F120" s="27" t="n">
        <v>184738.85</v>
      </c>
    </row>
    <row r="121" ht="28.5" customFormat="1" customHeight="1" s="3">
      <c r="A121" s="49">
        <f>A120+1</f>
        <v/>
      </c>
      <c r="B121" s="55" t="inlineStr">
        <is>
          <t>Tồn kho (02/06/2021)</t>
        </is>
      </c>
      <c r="C121" s="49" t="inlineStr">
        <is>
          <t>Kg</t>
        </is>
      </c>
      <c r="D121" s="92" t="n">
        <v>24.7</v>
      </c>
      <c r="E121" s="26" t="n">
        <v>5.8</v>
      </c>
      <c r="F121" s="27" t="n">
        <v>155063</v>
      </c>
    </row>
    <row r="122" ht="28.5" customHeight="1" s="134">
      <c r="A122" s="49">
        <f>A121+1</f>
        <v/>
      </c>
      <c r="B122" s="52" t="inlineStr">
        <is>
          <t>Nhóm 6 *(Nhựa alkyd hàm lượng dầu cao)</t>
        </is>
      </c>
      <c r="C122" s="51" t="n"/>
      <c r="D122" s="90" t="n"/>
      <c r="E122" s="9" t="n"/>
      <c r="F122" s="116" t="n"/>
    </row>
    <row r="123" ht="28.5" customFormat="1" customHeight="1" s="44">
      <c r="A123" s="49">
        <f>A122+1</f>
        <v/>
      </c>
      <c r="B123" s="62" t="inlineStr">
        <is>
          <t>Alkyd 360 (Setal)</t>
        </is>
      </c>
      <c r="C123" s="63" t="inlineStr"/>
      <c r="D123" s="97" t="n"/>
      <c r="E123" s="111" t="n"/>
      <c r="F123" s="117" t="n"/>
    </row>
    <row r="124" ht="28.5" customFormat="1" customHeight="1" s="44">
      <c r="A124" s="49">
        <f>A123+1</f>
        <v/>
      </c>
      <c r="B124" s="64" t="inlineStr">
        <is>
          <t>Tồn kho (03/09/2025)</t>
        </is>
      </c>
      <c r="C124" s="65" t="inlineStr">
        <is>
          <t>Kg</t>
        </is>
      </c>
      <c r="D124" s="98" t="n">
        <v>41</v>
      </c>
      <c r="E124" s="112" t="n"/>
      <c r="F124" s="118" t="n">
        <v>69000</v>
      </c>
    </row>
    <row r="125" ht="28.5" customHeight="1" s="134">
      <c r="A125" s="49">
        <f>A124+1</f>
        <v/>
      </c>
      <c r="B125" s="56" t="inlineStr">
        <is>
          <t>Giá báo 10/08/26</t>
        </is>
      </c>
      <c r="C125" s="57" t="n"/>
      <c r="D125" s="93" t="n"/>
      <c r="E125" s="110" t="n"/>
      <c r="F125" s="10" t="n">
        <v>81000</v>
      </c>
    </row>
    <row r="126" ht="28.5" customFormat="1" customHeight="1" s="44">
      <c r="A126" s="49">
        <f>A125+1</f>
        <v/>
      </c>
      <c r="B126" s="62" t="inlineStr">
        <is>
          <t>Nhựa Alkyphoenix S77-100LV (test thay alkyd 360)</t>
        </is>
      </c>
      <c r="C126" s="63" t="inlineStr"/>
      <c r="D126" s="97" t="n"/>
      <c r="E126" s="111" t="n"/>
      <c r="F126" s="117" t="n"/>
    </row>
    <row r="127" ht="28.5" customFormat="1" customHeight="1" s="44">
      <c r="A127" s="49">
        <f>A126+1</f>
        <v/>
      </c>
      <c r="B127" s="64" t="inlineStr">
        <is>
          <t>Tồn kho (27/07/2026)</t>
        </is>
      </c>
      <c r="C127" s="65" t="inlineStr">
        <is>
          <t>Kg</t>
        </is>
      </c>
      <c r="D127" s="98" t="n">
        <v>131</v>
      </c>
      <c r="E127" s="112" t="n"/>
      <c r="F127" s="118" t="n">
        <v>56000</v>
      </c>
    </row>
    <row r="128" ht="28.5" customFormat="1" customHeight="1" s="44">
      <c r="A128" s="49">
        <f>A127+1</f>
        <v/>
      </c>
      <c r="B128" s="62" t="inlineStr">
        <is>
          <t>Alkyd resin 750 (không có GPNK)</t>
        </is>
      </c>
      <c r="C128" s="63" t="inlineStr"/>
      <c r="D128" s="97" t="n"/>
      <c r="E128" s="111" t="n"/>
      <c r="F128" s="117" t="n"/>
    </row>
    <row r="129" ht="28.5" customFormat="1" customHeight="1" s="44">
      <c r="A129" s="49">
        <f>A128+1</f>
        <v/>
      </c>
      <c r="B129" s="64" t="inlineStr">
        <is>
          <t>Tồn kho (05/09/2025)</t>
        </is>
      </c>
      <c r="C129" s="65" t="inlineStr">
        <is>
          <t>Kg</t>
        </is>
      </c>
      <c r="D129" s="98" t="n">
        <v>5078</v>
      </c>
      <c r="E129" s="26" t="n">
        <v>2.85</v>
      </c>
      <c r="F129" s="27" t="n">
        <v>79285</v>
      </c>
    </row>
    <row r="130" ht="28.5" customHeight="1" s="134">
      <c r="A130" s="49">
        <f>A129+1</f>
        <v/>
      </c>
      <c r="B130" s="56" t="inlineStr">
        <is>
          <t>Giá báo 07/08/26</t>
        </is>
      </c>
      <c r="C130" s="57" t="inlineStr">
        <is>
          <t>Kg</t>
        </is>
      </c>
      <c r="D130" s="93" t="n"/>
      <c r="E130" s="110" t="n">
        <v>3.03</v>
      </c>
      <c r="F130" s="10" t="n">
        <v>84209.567</v>
      </c>
    </row>
    <row r="131" ht="28.5" customFormat="1" customHeight="1" s="44">
      <c r="A131" s="49">
        <f>A130+1</f>
        <v/>
      </c>
      <c r="B131" s="62" t="inlineStr">
        <is>
          <t>UA 854</t>
        </is>
      </c>
      <c r="C131" s="63" t="inlineStr"/>
      <c r="D131" s="97" t="n"/>
      <c r="E131" s="111" t="n"/>
      <c r="F131" s="117" t="n"/>
    </row>
    <row r="132" ht="28.5" customFormat="1" customHeight="1" s="44">
      <c r="A132" s="49">
        <f>A131+1</f>
        <v/>
      </c>
      <c r="B132" s="64" t="inlineStr">
        <is>
          <t>Tồn kho (05/02/2026)</t>
        </is>
      </c>
      <c r="C132" s="65" t="inlineStr">
        <is>
          <t>Kg</t>
        </is>
      </c>
      <c r="D132" s="98" t="n">
        <v>2880</v>
      </c>
      <c r="E132" s="112" t="n"/>
      <c r="F132" s="118" t="n">
        <v>61000</v>
      </c>
    </row>
    <row r="133" ht="28.5" customHeight="1" s="134">
      <c r="A133" s="49">
        <f>A132+1</f>
        <v/>
      </c>
      <c r="B133" s="56" t="inlineStr">
        <is>
          <t>Giá báo 13/08/26</t>
        </is>
      </c>
      <c r="C133" s="57" t="n"/>
      <c r="D133" s="93" t="n"/>
      <c r="E133" s="110" t="n"/>
      <c r="F133" s="10" t="n">
        <v>70000</v>
      </c>
    </row>
    <row r="134" ht="28.5" customFormat="1" customHeight="1" s="44">
      <c r="A134" s="49">
        <f>A133+1</f>
        <v/>
      </c>
      <c r="B134" s="62" t="inlineStr">
        <is>
          <t>UA 858</t>
        </is>
      </c>
      <c r="C134" s="63" t="inlineStr"/>
      <c r="D134" s="97" t="n"/>
      <c r="E134" s="111" t="n"/>
      <c r="F134" s="117" t="n"/>
    </row>
    <row r="135" ht="28.5" customFormat="1" customHeight="1" s="44">
      <c r="A135" s="49">
        <f>A134+1</f>
        <v/>
      </c>
      <c r="B135" s="64" t="inlineStr">
        <is>
          <t>Tồn kho (29/06/2026)</t>
        </is>
      </c>
      <c r="C135" s="65" t="inlineStr">
        <is>
          <t>Kg</t>
        </is>
      </c>
      <c r="D135" s="98" t="n">
        <v>1000</v>
      </c>
      <c r="E135" s="112" t="n"/>
      <c r="F135" s="118" t="n">
        <v>69000</v>
      </c>
    </row>
    <row r="136" ht="28.5" customFormat="1" customHeight="1" s="44">
      <c r="A136" s="49">
        <f>A135+1</f>
        <v/>
      </c>
      <c r="B136" s="64" t="inlineStr">
        <is>
          <t>Tồn kho (11/09/2025)</t>
        </is>
      </c>
      <c r="C136" s="65" t="inlineStr">
        <is>
          <t>Kg</t>
        </is>
      </c>
      <c r="D136" s="98" t="n">
        <v>400</v>
      </c>
      <c r="E136" s="112" t="n"/>
      <c r="F136" s="118" t="n">
        <v>63000</v>
      </c>
    </row>
    <row r="137" ht="28.5" customHeight="1" s="134">
      <c r="A137" s="49">
        <f>A136+1</f>
        <v/>
      </c>
      <c r="B137" s="56" t="inlineStr">
        <is>
          <t>Giá báo 13/08/26</t>
        </is>
      </c>
      <c r="C137" s="57" t="n"/>
      <c r="D137" s="93" t="n"/>
      <c r="E137" s="110" t="n"/>
      <c r="F137" s="10" t="n">
        <v>70000</v>
      </c>
    </row>
    <row r="138" ht="28.5" customFormat="1" customHeight="1" s="44">
      <c r="A138" s="49">
        <f>A137+1</f>
        <v/>
      </c>
      <c r="B138" s="62" t="inlineStr">
        <is>
          <t>Alkyd 270 EHV XX80</t>
        </is>
      </c>
      <c r="C138" s="63" t="inlineStr"/>
      <c r="D138" s="97" t="n"/>
      <c r="E138" s="111" t="n"/>
      <c r="F138" s="117" t="n"/>
    </row>
    <row r="139" ht="28.5" customFormat="1" customHeight="1" s="44">
      <c r="A139" s="49">
        <f>A138+1</f>
        <v/>
      </c>
      <c r="B139" s="64" t="inlineStr">
        <is>
          <t>Tồn kho (16/10/2024)</t>
        </is>
      </c>
      <c r="C139" s="65" t="inlineStr">
        <is>
          <t>Kg</t>
        </is>
      </c>
      <c r="D139" s="98" t="n">
        <v>380</v>
      </c>
      <c r="E139" s="112" t="n"/>
      <c r="F139" s="118" t="n">
        <v>41000</v>
      </c>
    </row>
    <row r="140" ht="28.5" customHeight="1" s="134">
      <c r="A140" s="49">
        <f>A139+1</f>
        <v/>
      </c>
      <c r="B140" s="56" t="inlineStr">
        <is>
          <t>Giá báo 10/08/26</t>
        </is>
      </c>
      <c r="C140" s="57" t="n"/>
      <c r="D140" s="93" t="n"/>
      <c r="E140" s="110" t="n"/>
      <c r="F140" s="10" t="n">
        <v>50000</v>
      </c>
    </row>
    <row r="141" ht="28.5" customFormat="1" customHeight="1" s="44">
      <c r="A141" s="49">
        <f>A140+1</f>
        <v/>
      </c>
      <c r="B141" s="62" t="inlineStr">
        <is>
          <t>Nhựa Alkyphoenix S63-80 HV (= 270 xx 80)</t>
        </is>
      </c>
      <c r="C141" s="63" t="inlineStr"/>
      <c r="D141" s="97" t="n"/>
      <c r="E141" s="111" t="n"/>
      <c r="F141" s="117" t="n"/>
    </row>
    <row r="142" ht="28.5" customFormat="1" customHeight="1" s="44">
      <c r="A142" s="49">
        <f>A141+1</f>
        <v/>
      </c>
      <c r="B142" s="64" t="inlineStr">
        <is>
          <t>Tồn kho (19/03/2026)</t>
        </is>
      </c>
      <c r="C142" s="65" t="inlineStr">
        <is>
          <t>Kg</t>
        </is>
      </c>
      <c r="D142" s="98" t="n">
        <v>4381</v>
      </c>
      <c r="E142" s="112" t="n"/>
      <c r="F142" s="118" t="n">
        <v>49000</v>
      </c>
    </row>
    <row r="143" ht="28.5" customHeight="1" s="134">
      <c r="A143" s="49">
        <f>A142+1</f>
        <v/>
      </c>
      <c r="B143" s="52" t="inlineStr">
        <is>
          <t>Nhóm 7 *(Nhựa alkyd hàm lượng dầu trung bình )</t>
        </is>
      </c>
      <c r="C143" s="51" t="n"/>
      <c r="D143" s="90" t="n"/>
      <c r="E143" s="9" t="n"/>
      <c r="F143" s="116" t="n"/>
    </row>
    <row r="144" ht="28.5" customFormat="1" customHeight="1" s="3">
      <c r="A144" s="49">
        <f>A143+1</f>
        <v/>
      </c>
      <c r="B144" s="53" t="inlineStr">
        <is>
          <t>Eterkyd 2105 M 70</t>
        </is>
      </c>
      <c r="C144" s="54" t="inlineStr"/>
      <c r="D144" s="91" t="n"/>
      <c r="E144" s="14" t="n"/>
      <c r="F144" s="13" t="n"/>
    </row>
    <row r="145" ht="28.5" customFormat="1" customHeight="1" s="3">
      <c r="A145" s="49">
        <f>A144+1</f>
        <v/>
      </c>
      <c r="B145" s="55" t="inlineStr">
        <is>
          <t>Tồn kho (26/08/2025)</t>
        </is>
      </c>
      <c r="C145" s="49" t="inlineStr">
        <is>
          <t>Kg</t>
        </is>
      </c>
      <c r="D145" s="92" t="n">
        <v>10</v>
      </c>
      <c r="E145" s="113" t="n">
        <v>1.6</v>
      </c>
      <c r="F145" s="119" t="n">
        <v>42936.8</v>
      </c>
    </row>
    <row r="146" ht="28.5" customHeight="1" s="134">
      <c r="A146" s="49">
        <f>A145+1</f>
        <v/>
      </c>
      <c r="B146" s="56" t="inlineStr">
        <is>
          <t>Giá báo 06/08/26 (Tam Trần)</t>
        </is>
      </c>
      <c r="C146" s="57" t="inlineStr">
        <is>
          <t>Kg</t>
        </is>
      </c>
      <c r="D146" s="94" t="n"/>
      <c r="E146" s="11" t="n"/>
      <c r="F146" s="10" t="n">
        <v>72000</v>
      </c>
    </row>
    <row r="147" ht="28.5" customFormat="1" customHeight="1" s="3">
      <c r="A147" s="49">
        <f>A146+1</f>
        <v/>
      </c>
      <c r="B147" s="53" t="inlineStr">
        <is>
          <t>Alkyphoenix S40-70 (= 2105M 70)</t>
        </is>
      </c>
      <c r="C147" s="54" t="inlineStr"/>
      <c r="D147" s="91" t="n"/>
      <c r="E147" s="14" t="n"/>
      <c r="F147" s="13" t="n"/>
    </row>
    <row r="148" ht="28.5" customFormat="1" customHeight="1" s="3">
      <c r="A148" s="49">
        <f>A147+1</f>
        <v/>
      </c>
      <c r="B148" s="55" t="inlineStr">
        <is>
          <t>Tồn kho (29/06/2026)</t>
        </is>
      </c>
      <c r="C148" s="49" t="inlineStr">
        <is>
          <t>Kg</t>
        </is>
      </c>
      <c r="D148" s="92" t="n">
        <v>2631</v>
      </c>
      <c r="E148" s="26" t="n"/>
      <c r="F148" s="27" t="n">
        <v>52000</v>
      </c>
    </row>
    <row r="149" ht="28.5" customFormat="1" customHeight="1" s="3">
      <c r="A149" s="49">
        <f>A148+1</f>
        <v/>
      </c>
      <c r="B149" s="55" t="inlineStr">
        <is>
          <t>Đặt hàng (12/08/26)</t>
        </is>
      </c>
      <c r="C149" s="49" t="inlineStr">
        <is>
          <t>Kg</t>
        </is>
      </c>
      <c r="D149" s="92" t="n">
        <v>8000</v>
      </c>
      <c r="E149" s="26" t="n"/>
      <c r="F149" s="27" t="n">
        <v>51500</v>
      </c>
    </row>
    <row r="150" ht="28.5" customHeight="1" s="134">
      <c r="A150" s="49">
        <f>A149+1</f>
        <v/>
      </c>
      <c r="B150" s="52" t="inlineStr">
        <is>
          <t>Nhóm 8 *(Nhựa alkyd hàm lượng dầu thấp - 1)</t>
        </is>
      </c>
      <c r="C150" s="51" t="n"/>
      <c r="D150" s="90" t="n"/>
      <c r="E150" s="9" t="n"/>
      <c r="F150" s="116" t="n"/>
    </row>
    <row r="151" ht="28.5" customFormat="1" customHeight="1" s="3">
      <c r="A151" s="49">
        <f>A150+1</f>
        <v/>
      </c>
      <c r="B151" s="53" t="inlineStr">
        <is>
          <t>Alkyd 84 XX 70</t>
        </is>
      </c>
      <c r="C151" s="54" t="inlineStr"/>
      <c r="D151" s="91" t="n"/>
      <c r="E151" s="14" t="n"/>
      <c r="F151" s="13" t="n"/>
    </row>
    <row r="152" ht="28.5" customFormat="1" customHeight="1" s="3">
      <c r="A152" s="49">
        <f>A151+1</f>
        <v/>
      </c>
      <c r="B152" s="55" t="inlineStr">
        <is>
          <t>Tồn kho (28/10/2025)</t>
        </is>
      </c>
      <c r="C152" s="49" t="inlineStr">
        <is>
          <t>Kg</t>
        </is>
      </c>
      <c r="D152" s="92" t="n">
        <v>14600</v>
      </c>
      <c r="E152" s="26" t="n"/>
      <c r="F152" s="27" t="n">
        <v>50500</v>
      </c>
    </row>
    <row r="153" ht="28.5" customHeight="1" s="134">
      <c r="A153" s="49">
        <f>A152+1</f>
        <v/>
      </c>
      <c r="B153" s="56" t="inlineStr">
        <is>
          <t>Giá báo 10/08/26</t>
        </is>
      </c>
      <c r="C153" s="57" t="n"/>
      <c r="D153" s="93" t="n"/>
      <c r="E153" s="110" t="n"/>
      <c r="F153" s="10" t="n">
        <v>62000</v>
      </c>
    </row>
    <row r="154" ht="28.5" customFormat="1" customHeight="1" s="3">
      <c r="A154" s="49">
        <f>A153+1</f>
        <v/>
      </c>
      <c r="B154" s="53" t="inlineStr">
        <is>
          <t>Citrakyd 1750</t>
        </is>
      </c>
      <c r="C154" s="54" t="inlineStr"/>
      <c r="D154" s="91" t="n"/>
      <c r="E154" s="14" t="n"/>
      <c r="F154" s="13" t="n"/>
    </row>
    <row r="155" ht="28.5" customFormat="1" customHeight="1" s="3">
      <c r="A155" s="49">
        <f>A154+1</f>
        <v/>
      </c>
      <c r="B155" s="55" t="inlineStr">
        <is>
          <t>Tồn kho (29/10/2025)</t>
        </is>
      </c>
      <c r="C155" s="49" t="inlineStr">
        <is>
          <t>Kg</t>
        </is>
      </c>
      <c r="D155" s="92" t="n">
        <v>7800</v>
      </c>
      <c r="E155" s="26" t="n">
        <v>1.53</v>
      </c>
      <c r="F155" s="27" t="n">
        <v>41389.4</v>
      </c>
    </row>
    <row r="156" ht="28.5" customFormat="1" customHeight="1" s="3">
      <c r="A156" s="49">
        <f>A155+1</f>
        <v/>
      </c>
      <c r="B156" s="53" t="inlineStr">
        <is>
          <t>Alkyd Macrkyd C-1031</t>
        </is>
      </c>
      <c r="C156" s="54" t="inlineStr"/>
      <c r="D156" s="91" t="n"/>
      <c r="E156" s="14" t="n"/>
      <c r="F156" s="13" t="n"/>
    </row>
    <row r="157" ht="28.5" customFormat="1" customHeight="1" s="3">
      <c r="A157" s="49">
        <f>A156+1</f>
        <v/>
      </c>
      <c r="B157" s="55" t="inlineStr">
        <is>
          <t>Tồn kho (24/10/2025)</t>
        </is>
      </c>
      <c r="C157" s="49" t="inlineStr">
        <is>
          <t>Kg</t>
        </is>
      </c>
      <c r="D157" s="92" t="n">
        <v>200</v>
      </c>
      <c r="E157" s="26" t="n"/>
      <c r="F157" s="27" t="n">
        <v>45900</v>
      </c>
    </row>
    <row r="158" ht="28.5" customHeight="1" s="134">
      <c r="A158" s="49">
        <f>A157+1</f>
        <v/>
      </c>
      <c r="B158" s="56" t="inlineStr">
        <is>
          <t>Giá báo 11/08/26</t>
        </is>
      </c>
      <c r="C158" s="57" t="n"/>
      <c r="D158" s="93" t="n"/>
      <c r="E158" s="110" t="n"/>
      <c r="F158" s="10" t="n">
        <v>63000</v>
      </c>
    </row>
    <row r="159" ht="28.5" customFormat="1" customHeight="1" s="3">
      <c r="A159" s="49">
        <f>A158+1</f>
        <v/>
      </c>
      <c r="B159" s="53" t="inlineStr">
        <is>
          <t>Alkyd Resin 567 (8014-70)</t>
        </is>
      </c>
      <c r="C159" s="54" t="inlineStr"/>
      <c r="D159" s="91" t="n"/>
      <c r="E159" s="14" t="n"/>
      <c r="F159" s="13" t="n"/>
    </row>
    <row r="160" ht="28.5" customFormat="1" customHeight="1" s="3">
      <c r="A160" s="49">
        <f>A159+1</f>
        <v/>
      </c>
      <c r="B160" s="55" t="inlineStr">
        <is>
          <t>Tồn kho (25/10/2024)</t>
        </is>
      </c>
      <c r="C160" s="49" t="inlineStr">
        <is>
          <t>Kg</t>
        </is>
      </c>
      <c r="D160" s="92" t="n">
        <v>677</v>
      </c>
      <c r="E160" s="26" t="n"/>
      <c r="F160" s="27" t="n">
        <v>70000</v>
      </c>
    </row>
    <row r="161" ht="28.5" customHeight="1" s="134">
      <c r="A161" s="49">
        <f>A160+1</f>
        <v/>
      </c>
      <c r="B161" s="52" t="inlineStr">
        <is>
          <t>Nhóm 9 *(Nhựa alkyd hàm lượng dầu thấp - 2)</t>
        </is>
      </c>
      <c r="C161" s="51" t="n"/>
      <c r="D161" s="90" t="n"/>
      <c r="E161" s="9" t="n"/>
      <c r="F161" s="116" t="n"/>
    </row>
    <row r="162" ht="28.5" customFormat="1" customHeight="1" s="44">
      <c r="A162" s="49">
        <f>A161+1</f>
        <v/>
      </c>
      <c r="B162" s="62" t="inlineStr">
        <is>
          <t>Alkyd Macrkyd C-1030</t>
        </is>
      </c>
      <c r="C162" s="63" t="inlineStr"/>
      <c r="D162" s="97" t="n"/>
      <c r="E162" s="111" t="n"/>
      <c r="F162" s="117" t="n"/>
    </row>
    <row r="163" ht="28.5" customFormat="1" customHeight="1" s="44">
      <c r="A163" s="49">
        <f>A162+1</f>
        <v/>
      </c>
      <c r="B163" s="64" t="inlineStr">
        <is>
          <t>Tồn kho (23/01/2026)</t>
        </is>
      </c>
      <c r="C163" s="65" t="inlineStr">
        <is>
          <t>Kg</t>
        </is>
      </c>
      <c r="D163" s="98" t="n">
        <v>2400</v>
      </c>
      <c r="E163" s="112" t="n"/>
      <c r="F163" s="118" t="n">
        <v>39500</v>
      </c>
    </row>
    <row r="164" ht="28.5" customFormat="1" customHeight="1" s="44">
      <c r="A164" s="49">
        <f>A163+1</f>
        <v/>
      </c>
      <c r="B164" s="64" t="inlineStr">
        <is>
          <t>Đặt hàng (15/07/2026)</t>
        </is>
      </c>
      <c r="C164" s="65" t="inlineStr">
        <is>
          <t>Kg</t>
        </is>
      </c>
      <c r="D164" s="98" t="n">
        <v>8000</v>
      </c>
      <c r="E164" s="112" t="n"/>
      <c r="F164" s="118" t="n">
        <v>46650</v>
      </c>
    </row>
    <row r="165" ht="28.5" customHeight="1" s="134">
      <c r="A165" s="49">
        <f>A164+1</f>
        <v/>
      </c>
      <c r="B165" s="56" t="inlineStr">
        <is>
          <t>Giá báo 11/08/26</t>
        </is>
      </c>
      <c r="C165" s="57" t="n"/>
      <c r="D165" s="93" t="n"/>
      <c r="E165" s="110" t="n"/>
      <c r="F165" s="10" t="n">
        <v>51000</v>
      </c>
    </row>
    <row r="166" ht="28.5" customFormat="1" customHeight="1" s="44">
      <c r="A166" s="49">
        <f>A165+1</f>
        <v/>
      </c>
      <c r="B166" s="62" t="inlineStr">
        <is>
          <t>Alkyd resin 430-70</t>
        </is>
      </c>
      <c r="C166" s="63" t="inlineStr"/>
      <c r="D166" s="97" t="n"/>
      <c r="E166" s="111" t="n"/>
      <c r="F166" s="117" t="n"/>
    </row>
    <row r="167" ht="28.5" customFormat="1" customHeight="1" s="44">
      <c r="A167" s="49">
        <f>A166+1</f>
        <v/>
      </c>
      <c r="B167" s="64" t="inlineStr">
        <is>
          <t>Tồn kho (04/02/2026)</t>
        </is>
      </c>
      <c r="C167" s="65" t="inlineStr">
        <is>
          <t>Kg</t>
        </is>
      </c>
      <c r="D167" s="98" t="n">
        <v>4000</v>
      </c>
      <c r="E167" s="26" t="n">
        <v>1.95</v>
      </c>
      <c r="F167" s="27" t="n">
        <v>54040.8295</v>
      </c>
    </row>
    <row r="168" ht="28.5" customFormat="1" customHeight="1" s="44">
      <c r="A168" s="49">
        <f>A167+1</f>
        <v/>
      </c>
      <c r="B168" s="64" t="inlineStr">
        <is>
          <t>Tồn kho (15/10/2025)</t>
        </is>
      </c>
      <c r="C168" s="65" t="inlineStr">
        <is>
          <t>Kg</t>
        </is>
      </c>
      <c r="D168" s="98" t="n">
        <v>1992</v>
      </c>
      <c r="E168" s="31" t="n">
        <v>2.07</v>
      </c>
      <c r="F168" s="32" t="n">
        <v>57047.69489999999</v>
      </c>
    </row>
    <row r="169" ht="28.5" customHeight="1" s="134">
      <c r="A169" s="49">
        <f>A168+1</f>
        <v/>
      </c>
      <c r="B169" s="56" t="inlineStr">
        <is>
          <t>Giá báo 07/08/26</t>
        </is>
      </c>
      <c r="C169" s="57" t="inlineStr">
        <is>
          <t>Kg</t>
        </is>
      </c>
      <c r="D169" s="93" t="n"/>
      <c r="E169" s="110" t="n">
        <v>2.55</v>
      </c>
      <c r="F169" s="10" t="n">
        <v>71043.69500000001</v>
      </c>
    </row>
    <row r="170" ht="28.5" customFormat="1" customHeight="1" s="44">
      <c r="A170" s="49">
        <f>A169+1</f>
        <v/>
      </c>
      <c r="B170" s="62" t="inlineStr">
        <is>
          <t>Alkyd resin BTB 80</t>
        </is>
      </c>
      <c r="C170" s="63" t="inlineStr"/>
      <c r="D170" s="97" t="n"/>
      <c r="E170" s="111" t="n"/>
      <c r="F170" s="117" t="n"/>
    </row>
    <row r="171" ht="28.5" customFormat="1" customHeight="1" s="44">
      <c r="A171" s="49">
        <f>A170+1</f>
        <v/>
      </c>
      <c r="B171" s="64" t="inlineStr">
        <is>
          <t>Tồn kho (04/02/2026)</t>
        </is>
      </c>
      <c r="C171" s="65" t="inlineStr">
        <is>
          <t>Kg</t>
        </is>
      </c>
      <c r="D171" s="98" t="n">
        <v>6800</v>
      </c>
      <c r="E171" s="26" t="n">
        <v>1.69</v>
      </c>
      <c r="F171" s="27" t="n">
        <v>46980.3189</v>
      </c>
    </row>
    <row r="172" ht="28.5" customFormat="1" customHeight="1" s="44">
      <c r="A172" s="49">
        <f>A171+1</f>
        <v/>
      </c>
      <c r="B172" s="64" t="inlineStr">
        <is>
          <t>Đặt hàng (27/07/2026)</t>
        </is>
      </c>
      <c r="C172" s="65" t="inlineStr">
        <is>
          <t>Kg</t>
        </is>
      </c>
      <c r="D172" s="98" t="n">
        <v>16000</v>
      </c>
      <c r="E172" s="112" t="n">
        <v>2.02</v>
      </c>
      <c r="F172" s="118" t="n">
        <v>56506.6</v>
      </c>
    </row>
    <row r="173" ht="28.5" customHeight="1" s="134">
      <c r="A173" s="49">
        <f>A172+1</f>
        <v/>
      </c>
      <c r="B173" s="56" t="inlineStr">
        <is>
          <t>Giá báo 07/08/26</t>
        </is>
      </c>
      <c r="C173" s="57" t="inlineStr">
        <is>
          <t>Kg</t>
        </is>
      </c>
      <c r="D173" s="93" t="n"/>
      <c r="E173" s="110" t="n">
        <v>2.08</v>
      </c>
      <c r="F173" s="10" t="n">
        <v>58152.112</v>
      </c>
    </row>
    <row r="174" ht="28.5" customFormat="1" customHeight="1" s="44">
      <c r="A174" s="49">
        <f>A173+1</f>
        <v/>
      </c>
      <c r="B174" s="62" t="inlineStr">
        <is>
          <t>Citrakyd 1721FA</t>
        </is>
      </c>
      <c r="C174" s="63" t="inlineStr"/>
      <c r="D174" s="97" t="n"/>
      <c r="E174" s="111" t="n"/>
      <c r="F174" s="117" t="n"/>
    </row>
    <row r="175" ht="28.5" customFormat="1" customHeight="1" s="44">
      <c r="A175" s="49">
        <f>A174+1</f>
        <v/>
      </c>
      <c r="B175" s="64" t="inlineStr">
        <is>
          <t>Tồn kho (08/07/2026)</t>
        </is>
      </c>
      <c r="C175" s="65" t="inlineStr">
        <is>
          <t>Kg</t>
        </is>
      </c>
      <c r="D175" s="98" t="n">
        <v>4000</v>
      </c>
      <c r="E175" s="112" t="n">
        <v>1.77</v>
      </c>
      <c r="F175" s="118" t="n">
        <v>48444.1</v>
      </c>
    </row>
    <row r="176" ht="28.5" customFormat="1" customHeight="1" s="44">
      <c r="A176" s="49">
        <f>A175+1</f>
        <v/>
      </c>
      <c r="B176" s="64" t="inlineStr">
        <is>
          <t>Tồn kho (13/01/2026)</t>
        </is>
      </c>
      <c r="C176" s="65" t="inlineStr">
        <is>
          <t>Kg</t>
        </is>
      </c>
      <c r="D176" s="98" t="n">
        <v>1200</v>
      </c>
      <c r="E176" s="26" t="n">
        <v>1.5</v>
      </c>
      <c r="F176" s="27" t="n">
        <v>40841.5</v>
      </c>
    </row>
    <row r="177" ht="28.5" customFormat="1" customHeight="1" s="44">
      <c r="A177" s="49">
        <f>A176+1</f>
        <v/>
      </c>
      <c r="B177" s="62" t="inlineStr">
        <is>
          <t>Citrakyd 1789 - 70</t>
        </is>
      </c>
      <c r="C177" s="63" t="inlineStr"/>
      <c r="D177" s="97" t="n"/>
      <c r="E177" s="111" t="n"/>
      <c r="F177" s="117" t="n"/>
    </row>
    <row r="178" ht="28.5" customFormat="1" customHeight="1" s="44">
      <c r="A178" s="49">
        <f>A177+1</f>
        <v/>
      </c>
      <c r="B178" s="64" t="inlineStr">
        <is>
          <t>Tồn kho (08/07/2026)</t>
        </is>
      </c>
      <c r="C178" s="65" t="inlineStr">
        <is>
          <t>Kg</t>
        </is>
      </c>
      <c r="D178" s="98" t="n">
        <v>12000</v>
      </c>
      <c r="E178" s="112" t="n">
        <v>1.57</v>
      </c>
      <c r="F178" s="118" t="n">
        <v>43000.1</v>
      </c>
    </row>
    <row r="179" ht="28.5" customFormat="1" customHeight="1" s="44">
      <c r="A179" s="49">
        <f>A178+1</f>
        <v/>
      </c>
      <c r="B179" s="64" t="inlineStr">
        <is>
          <t>Tồn kho (21/05/2026)</t>
        </is>
      </c>
      <c r="C179" s="65" t="inlineStr">
        <is>
          <t>Kg</t>
        </is>
      </c>
      <c r="D179" s="98" t="n">
        <v>15000</v>
      </c>
      <c r="E179" s="112" t="n">
        <v>1.76</v>
      </c>
      <c r="F179" s="118" t="n">
        <v>48059.8</v>
      </c>
    </row>
    <row r="180" ht="28.5" customFormat="1" customHeight="1" s="44">
      <c r="A180" s="49">
        <f>A179+1</f>
        <v/>
      </c>
      <c r="B180" s="64" t="inlineStr">
        <is>
          <t>Đặt hàng (28/07/2026)</t>
        </is>
      </c>
      <c r="C180" s="65" t="inlineStr">
        <is>
          <t>Kg</t>
        </is>
      </c>
      <c r="D180" s="98" t="n">
        <v>32000</v>
      </c>
      <c r="E180" s="112" t="n">
        <v>1.52</v>
      </c>
      <c r="F180" s="118" t="n">
        <v>41668.6</v>
      </c>
    </row>
    <row r="181" ht="28.5" customFormat="1" customHeight="1" s="47">
      <c r="A181" s="49">
        <f>A180+1</f>
        <v/>
      </c>
      <c r="B181" s="66" t="inlineStr">
        <is>
          <t>Alkyd Setal 543 HV XX - 70 YC</t>
        </is>
      </c>
      <c r="C181" s="67" t="inlineStr"/>
      <c r="D181" s="99" t="inlineStr"/>
      <c r="E181" s="46" t="inlineStr"/>
      <c r="F181" s="45" t="inlineStr"/>
    </row>
    <row r="182" ht="28.5" customHeight="1" s="134">
      <c r="A182" s="49">
        <f>A181+1</f>
        <v/>
      </c>
      <c r="B182" s="56" t="inlineStr">
        <is>
          <t>Giá báo 10/08/26</t>
        </is>
      </c>
      <c r="C182" s="57" t="n"/>
      <c r="D182" s="93" t="n"/>
      <c r="E182" s="110" t="n"/>
      <c r="F182" s="10" t="n">
        <v>45000</v>
      </c>
    </row>
    <row r="183" ht="28.5" customFormat="1" customHeight="1" s="47">
      <c r="A183" s="49">
        <f>A182+1</f>
        <v/>
      </c>
      <c r="B183" s="66" t="inlineStr">
        <is>
          <t>Setal 862 XX 70</t>
        </is>
      </c>
      <c r="C183" s="67" t="inlineStr"/>
      <c r="D183" s="99" t="n"/>
      <c r="E183" s="46" t="inlineStr">
        <is>
          <t xml:space="preserve"> </t>
        </is>
      </c>
      <c r="F183" s="45" t="n"/>
    </row>
    <row r="184" ht="28.5" customHeight="1" s="134">
      <c r="A184" s="49">
        <f>A183+1</f>
        <v/>
      </c>
      <c r="B184" s="56" t="inlineStr">
        <is>
          <t>Giá báo 10/08/26</t>
        </is>
      </c>
      <c r="C184" s="57" t="n"/>
      <c r="D184" s="93" t="n"/>
      <c r="E184" s="110" t="n"/>
      <c r="F184" s="10" t="n">
        <v>45000</v>
      </c>
    </row>
    <row r="185" ht="28.5" customHeight="1" s="134">
      <c r="A185" s="49">
        <f>A184+1</f>
        <v/>
      </c>
      <c r="B185" s="52" t="inlineStr">
        <is>
          <t>Nhóm 10* (Nhựa alkyd hàm lượng dầu thấp - 3)</t>
        </is>
      </c>
      <c r="C185" s="51" t="n"/>
      <c r="D185" s="90" t="n"/>
      <c r="E185" s="9" t="n"/>
      <c r="F185" s="116" t="n"/>
    </row>
    <row r="186" ht="28.5" customFormat="1" customHeight="1" s="3">
      <c r="A186" s="49">
        <f>A185+1</f>
        <v/>
      </c>
      <c r="B186" s="53" t="inlineStr">
        <is>
          <t>Alkyd 142 XX 60</t>
        </is>
      </c>
      <c r="C186" s="54" t="inlineStr"/>
      <c r="D186" s="91" t="n"/>
      <c r="E186" s="14" t="n"/>
      <c r="F186" s="13" t="n"/>
    </row>
    <row r="187" ht="28.5" customFormat="1" customHeight="1" s="3">
      <c r="A187" s="49">
        <f>A186+1</f>
        <v/>
      </c>
      <c r="B187" s="55" t="inlineStr">
        <is>
          <t>Tồn kho (15/05/2026)</t>
        </is>
      </c>
      <c r="C187" s="49" t="inlineStr">
        <is>
          <t>Kg</t>
        </is>
      </c>
      <c r="D187" s="92" t="n">
        <v>2005</v>
      </c>
      <c r="E187" s="26" t="n"/>
      <c r="F187" s="27" t="n">
        <v>65500</v>
      </c>
    </row>
    <row r="188" ht="28.5" customHeight="1" s="134">
      <c r="A188" s="49">
        <f>A187+1</f>
        <v/>
      </c>
      <c r="B188" s="56" t="inlineStr">
        <is>
          <t>Giá báo 10/08/26</t>
        </is>
      </c>
      <c r="C188" s="57" t="n"/>
      <c r="D188" s="93" t="n"/>
      <c r="E188" s="110" t="n"/>
      <c r="F188" s="10" t="n">
        <v>56000</v>
      </c>
    </row>
    <row r="189" ht="28.5" customFormat="1" customHeight="1" s="3">
      <c r="A189" s="49">
        <f>A188+1</f>
        <v/>
      </c>
      <c r="B189" s="53" t="inlineStr">
        <is>
          <t>Alkyd 229 XX 60 (VN)</t>
        </is>
      </c>
      <c r="C189" s="54" t="inlineStr"/>
      <c r="D189" s="91" t="n"/>
      <c r="E189" s="14" t="n"/>
      <c r="F189" s="13" t="n"/>
    </row>
    <row r="190" ht="28.5" customFormat="1" customHeight="1" s="3">
      <c r="A190" s="49">
        <f>A189+1</f>
        <v/>
      </c>
      <c r="B190" s="55" t="inlineStr">
        <is>
          <t>Tồn kho (15/08/2025)</t>
        </is>
      </c>
      <c r="C190" s="49" t="inlineStr">
        <is>
          <t>Kg</t>
        </is>
      </c>
      <c r="D190" s="92" t="n">
        <v>7400</v>
      </c>
      <c r="E190" s="26" t="n"/>
      <c r="F190" s="27" t="n">
        <v>38300</v>
      </c>
    </row>
    <row r="191" ht="28.5" customFormat="1" customHeight="1" s="3">
      <c r="A191" s="49">
        <f>A190+1</f>
        <v/>
      </c>
      <c r="B191" s="55" t="inlineStr">
        <is>
          <t>Đặt hàng (30/07/2026)</t>
        </is>
      </c>
      <c r="C191" s="49" t="inlineStr">
        <is>
          <t>Kg</t>
        </is>
      </c>
      <c r="D191" s="92" t="n">
        <v>20000</v>
      </c>
      <c r="E191" s="26" t="n"/>
      <c r="F191" s="27" t="n">
        <v>43000</v>
      </c>
    </row>
    <row r="192" ht="28.5" customHeight="1" s="134">
      <c r="A192" s="49">
        <f>A191+1</f>
        <v/>
      </c>
      <c r="B192" s="56" t="inlineStr">
        <is>
          <t>Giá báo 10/08/26</t>
        </is>
      </c>
      <c r="C192" s="57" t="n"/>
      <c r="D192" s="93" t="n"/>
      <c r="E192" s="110" t="n"/>
      <c r="F192" s="10" t="n">
        <v>46000</v>
      </c>
    </row>
    <row r="193" ht="28.5" customFormat="1" customHeight="1" s="3">
      <c r="A193" s="49">
        <f>A192+1</f>
        <v/>
      </c>
      <c r="B193" s="53" t="inlineStr">
        <is>
          <t>Alkyd Reversol 5236</t>
        </is>
      </c>
      <c r="C193" s="54" t="inlineStr"/>
      <c r="D193" s="91" t="n"/>
      <c r="E193" s="14" t="n"/>
      <c r="F193" s="13" t="n"/>
    </row>
    <row r="194" ht="28.5" customFormat="1" customHeight="1" s="3">
      <c r="A194" s="49">
        <f>A193+1</f>
        <v/>
      </c>
      <c r="B194" s="55" t="inlineStr">
        <is>
          <t>Tồn kho (20/05/2026)</t>
        </is>
      </c>
      <c r="C194" s="49" t="inlineStr">
        <is>
          <t>Kg</t>
        </is>
      </c>
      <c r="D194" s="92" t="n">
        <v>1710</v>
      </c>
      <c r="E194" s="26" t="n">
        <v>1.4</v>
      </c>
      <c r="F194" s="27" t="n">
        <v>38007</v>
      </c>
    </row>
    <row r="195" ht="28.5" customFormat="1" customHeight="1" s="3">
      <c r="A195" s="49">
        <f>A194+1</f>
        <v/>
      </c>
      <c r="B195" s="55" t="inlineStr">
        <is>
          <t>Tồn kho (20/05/2026)</t>
        </is>
      </c>
      <c r="C195" s="49" t="inlineStr">
        <is>
          <t>Kg</t>
        </is>
      </c>
      <c r="D195" s="92" t="n">
        <v>21090</v>
      </c>
      <c r="E195" s="26" t="n">
        <v>1.85</v>
      </c>
      <c r="F195" s="27" t="n">
        <v>49990.5</v>
      </c>
    </row>
    <row r="196" ht="28.5" customHeight="1" s="134">
      <c r="A196" s="49">
        <f>A195+1</f>
        <v/>
      </c>
      <c r="B196" s="56" t="inlineStr">
        <is>
          <t>Giá báo 10/08/26 (21.4 tấn)</t>
        </is>
      </c>
      <c r="C196" s="57" t="inlineStr">
        <is>
          <t>Kg</t>
        </is>
      </c>
      <c r="D196" s="94" t="n"/>
      <c r="E196" s="11" t="n">
        <v>1.65</v>
      </c>
      <c r="F196" s="10" t="n">
        <v>45039.5</v>
      </c>
    </row>
    <row r="197" ht="28.5" customFormat="1" customHeight="1" s="3">
      <c r="A197" s="49">
        <f>A196+1</f>
        <v/>
      </c>
      <c r="B197" s="52" t="inlineStr">
        <is>
          <t>Nhóm 11 (Nhựa đặc biệt)</t>
        </is>
      </c>
      <c r="C197" s="49" t="n"/>
      <c r="D197" s="92" t="n"/>
      <c r="E197" s="26" t="n"/>
      <c r="F197" s="27" t="n"/>
    </row>
    <row r="198" ht="28.5" customFormat="1" customHeight="1" s="3">
      <c r="A198" s="49">
        <f>A197+1</f>
        <v/>
      </c>
      <c r="B198" s="53" t="inlineStr">
        <is>
          <t>Jeffamine D 230 (để lại)</t>
        </is>
      </c>
      <c r="C198" s="54" t="inlineStr"/>
      <c r="D198" s="91" t="n"/>
      <c r="E198" s="14" t="n"/>
      <c r="F198" s="13" t="n"/>
    </row>
    <row r="199" ht="28.5" customFormat="1" customHeight="1" s="3">
      <c r="A199" s="49">
        <f>A198+1</f>
        <v/>
      </c>
      <c r="B199" s="55" t="inlineStr">
        <is>
          <t>Tồn kho (09/10/2017)</t>
        </is>
      </c>
      <c r="C199" s="49" t="inlineStr">
        <is>
          <t>Kg</t>
        </is>
      </c>
      <c r="D199" s="92" t="n">
        <v>164</v>
      </c>
      <c r="E199" s="26" t="n">
        <v>5.5</v>
      </c>
      <c r="F199" s="27" t="n">
        <v>147042.5</v>
      </c>
    </row>
    <row r="200" ht="28.5" customFormat="1" customHeight="1" s="3">
      <c r="A200" s="49">
        <f>A199+1</f>
        <v/>
      </c>
      <c r="B200" s="53" t="inlineStr">
        <is>
          <t>Worleethix MH 439</t>
        </is>
      </c>
      <c r="C200" s="54" t="inlineStr"/>
      <c r="D200" s="91" t="n"/>
      <c r="E200" s="14" t="n"/>
      <c r="F200" s="13" t="n"/>
    </row>
    <row r="201" ht="28.5" customFormat="1" customHeight="1" s="3">
      <c r="A201" s="49">
        <f>A200+1</f>
        <v/>
      </c>
      <c r="B201" s="55" t="inlineStr">
        <is>
          <t>Tồn kho (23/01/2024)</t>
        </is>
      </c>
      <c r="C201" s="49" t="inlineStr">
        <is>
          <t>Kg</t>
        </is>
      </c>
      <c r="D201" s="92" t="n">
        <v>83</v>
      </c>
      <c r="E201" s="26" t="n"/>
      <c r="F201" s="27" t="n">
        <v>171000</v>
      </c>
    </row>
    <row r="202" ht="28.5" customFormat="1" customHeight="1" s="3">
      <c r="A202" s="49">
        <f>A201+1</f>
        <v/>
      </c>
      <c r="B202" s="53" t="inlineStr">
        <is>
          <t>Worleethix S 6357</t>
        </is>
      </c>
      <c r="C202" s="54" t="inlineStr"/>
      <c r="D202" s="91" t="n"/>
      <c r="E202" s="14" t="n"/>
      <c r="F202" s="13" t="n"/>
    </row>
    <row r="203" ht="28.5" customFormat="1" customHeight="1" s="3">
      <c r="A203" s="49">
        <f>A202+1</f>
        <v/>
      </c>
      <c r="B203" s="55" t="inlineStr">
        <is>
          <t>Tồn kho (05/08/2025)</t>
        </is>
      </c>
      <c r="C203" s="49" t="inlineStr">
        <is>
          <t>Kg</t>
        </is>
      </c>
      <c r="D203" s="92" t="n">
        <v>273.5</v>
      </c>
      <c r="E203" s="26" t="n"/>
      <c r="F203" s="27" t="n">
        <v>165500</v>
      </c>
    </row>
    <row r="204" ht="28.5" customHeight="1" s="134">
      <c r="A204" s="49">
        <f>A203+1</f>
        <v/>
      </c>
      <c r="B204" s="56" t="inlineStr">
        <is>
          <t>Giá báo 03/08/26</t>
        </is>
      </c>
      <c r="C204" s="57" t="inlineStr">
        <is>
          <t>Kg</t>
        </is>
      </c>
      <c r="D204" s="94" t="n"/>
      <c r="E204" s="11" t="n"/>
      <c r="F204" s="10" t="n">
        <v>170500</v>
      </c>
    </row>
    <row r="205" ht="28.5" customHeight="1" s="134">
      <c r="A205" s="49">
        <f>A204+1</f>
        <v/>
      </c>
      <c r="B205" s="50" t="inlineStr">
        <is>
          <t>AMINO</t>
        </is>
      </c>
      <c r="C205" s="51" t="inlineStr"/>
      <c r="D205" s="90" t="n"/>
      <c r="E205" s="9" t="inlineStr"/>
      <c r="F205" s="116" t="inlineStr"/>
    </row>
    <row r="206" ht="28.5" customFormat="1" customHeight="1" s="3">
      <c r="A206" s="49">
        <f>A205+1</f>
        <v/>
      </c>
      <c r="B206" s="53" t="inlineStr">
        <is>
          <t>Amino resin BR 37R</t>
        </is>
      </c>
      <c r="C206" s="54" t="inlineStr"/>
      <c r="D206" s="91" t="n"/>
      <c r="E206" s="14" t="n"/>
      <c r="F206" s="13" t="n"/>
    </row>
    <row r="207" ht="28.5" customFormat="1" customHeight="1" s="3">
      <c r="A207" s="49">
        <f>A206+1</f>
        <v/>
      </c>
      <c r="B207" s="55" t="inlineStr">
        <is>
          <t>Tồn kho (25/05/2022)</t>
        </is>
      </c>
      <c r="C207" s="49" t="inlineStr">
        <is>
          <t>Kg</t>
        </is>
      </c>
      <c r="D207" s="92" t="n">
        <v>200</v>
      </c>
      <c r="E207" s="26" t="n"/>
      <c r="F207" s="27" t="n">
        <v>57500</v>
      </c>
    </row>
    <row r="208" ht="28.5" customFormat="1" customHeight="1" s="3">
      <c r="A208" s="49">
        <f>A207+1</f>
        <v/>
      </c>
      <c r="B208" s="53" t="inlineStr">
        <is>
          <t>Cymel 304</t>
        </is>
      </c>
      <c r="C208" s="54" t="inlineStr"/>
      <c r="D208" s="91" t="n"/>
      <c r="E208" s="14" t="n"/>
      <c r="F208" s="13" t="n"/>
    </row>
    <row r="209" ht="28.5" customFormat="1" customHeight="1" s="3">
      <c r="A209" s="49">
        <f>A208+1</f>
        <v/>
      </c>
      <c r="B209" s="55" t="inlineStr">
        <is>
          <t>Tồn kho (24/07/2026)</t>
        </is>
      </c>
      <c r="C209" s="49" t="inlineStr">
        <is>
          <t>Kg</t>
        </is>
      </c>
      <c r="D209" s="92" t="n">
        <v>960</v>
      </c>
      <c r="E209" s="26" t="n"/>
      <c r="F209" s="27" t="n">
        <v>70000</v>
      </c>
    </row>
    <row r="210" ht="28.5" customFormat="1" customHeight="1" s="3">
      <c r="A210" s="49">
        <f>A209+1</f>
        <v/>
      </c>
      <c r="B210" s="55" t="inlineStr">
        <is>
          <t>Tồn kho (22/12/2025)</t>
        </is>
      </c>
      <c r="C210" s="49" t="inlineStr">
        <is>
          <t>Kg</t>
        </is>
      </c>
      <c r="D210" s="92" t="n">
        <v>544</v>
      </c>
      <c r="E210" s="26" t="n"/>
      <c r="F210" s="27" t="n">
        <v>68000</v>
      </c>
    </row>
    <row r="211" ht="28.5" customFormat="1" customHeight="1" s="3">
      <c r="A211" s="49">
        <f>A210+1</f>
        <v/>
      </c>
      <c r="B211" s="53" t="inlineStr">
        <is>
          <t>Etermino 9327-60</t>
        </is>
      </c>
      <c r="C211" s="54" t="inlineStr"/>
      <c r="D211" s="91" t="n"/>
      <c r="E211" s="14" t="n"/>
      <c r="F211" s="13" t="n"/>
    </row>
    <row r="212" ht="28.5" customFormat="1" customHeight="1" s="3">
      <c r="A212" s="49">
        <f>A211+1</f>
        <v/>
      </c>
      <c r="B212" s="55" t="inlineStr">
        <is>
          <t>Tồn kho (24/11/2025)</t>
        </is>
      </c>
      <c r="C212" s="49" t="inlineStr">
        <is>
          <t>Kg</t>
        </is>
      </c>
      <c r="D212" s="92" t="n">
        <v>572</v>
      </c>
      <c r="E212" s="26" t="n"/>
      <c r="F212" s="27" t="n">
        <v>58000</v>
      </c>
    </row>
    <row r="213" ht="28.5" customFormat="1" customHeight="1" s="3">
      <c r="A213" s="49">
        <f>A212+1</f>
        <v/>
      </c>
      <c r="B213" s="55" t="inlineStr">
        <is>
          <t>Đặt hàng (03/08/2026)</t>
        </is>
      </c>
      <c r="C213" s="49" t="inlineStr">
        <is>
          <t>Kg</t>
        </is>
      </c>
      <c r="D213" s="92" t="n">
        <v>1000</v>
      </c>
      <c r="E213" s="26" t="n"/>
      <c r="F213" s="27" t="n">
        <v>59000</v>
      </c>
    </row>
    <row r="214" ht="28.5" customHeight="1" s="134">
      <c r="A214" s="49">
        <f>A213+1</f>
        <v/>
      </c>
      <c r="B214" s="56" t="inlineStr">
        <is>
          <t>Giá báo 06/08/26 (Tam Trần)</t>
        </is>
      </c>
      <c r="C214" s="57" t="inlineStr">
        <is>
          <t>Kg</t>
        </is>
      </c>
      <c r="D214" s="94" t="n"/>
      <c r="E214" s="11" t="n"/>
      <c r="F214" s="10" t="n">
        <v>59000</v>
      </c>
    </row>
    <row r="215" ht="28.5" customFormat="1" customHeight="1" s="3">
      <c r="A215" s="49">
        <f>A214+1</f>
        <v/>
      </c>
      <c r="B215" s="53" t="inlineStr">
        <is>
          <t>Nhựa Urea Formaldehyde Macrino UF-8 LFF</t>
        </is>
      </c>
      <c r="C215" s="54" t="inlineStr"/>
      <c r="D215" s="91" t="n"/>
      <c r="E215" s="14" t="n"/>
      <c r="F215" s="13" t="n"/>
    </row>
    <row r="216" ht="28.5" customFormat="1" customHeight="1" s="3">
      <c r="A216" s="49">
        <f>A215+1</f>
        <v/>
      </c>
      <c r="B216" s="55" t="inlineStr">
        <is>
          <t>Tồn kho (29/04/2025)</t>
        </is>
      </c>
      <c r="C216" s="49" t="inlineStr">
        <is>
          <t>Kg</t>
        </is>
      </c>
      <c r="D216" s="92" t="n">
        <v>6000</v>
      </c>
      <c r="E216" s="26" t="n"/>
      <c r="F216" s="27" t="n">
        <v>43000</v>
      </c>
    </row>
    <row r="217" ht="28.5" customFormat="1" customHeight="1" s="3">
      <c r="A217" s="49">
        <f>A216+1</f>
        <v/>
      </c>
      <c r="B217" s="55" t="inlineStr">
        <is>
          <t>Tồn kho (29/04/2025)</t>
        </is>
      </c>
      <c r="C217" s="49" t="inlineStr">
        <is>
          <t>Kg</t>
        </is>
      </c>
      <c r="D217" s="92" t="n">
        <v>1800</v>
      </c>
      <c r="E217" s="26" t="n"/>
      <c r="F217" s="27" t="n">
        <v>43000</v>
      </c>
    </row>
    <row r="218" ht="28.5" customHeight="1" s="134">
      <c r="A218" s="49">
        <f>A217+1</f>
        <v/>
      </c>
      <c r="B218" s="68" t="inlineStr">
        <is>
          <t>NHỰA NC - NITRO</t>
        </is>
      </c>
      <c r="C218" s="69" t="n"/>
      <c r="D218" s="100" t="n"/>
      <c r="E218" s="16" t="n"/>
      <c r="F218" s="25" t="n"/>
    </row>
    <row r="219" ht="28.5" customFormat="1" customHeight="1" s="3">
      <c r="A219" s="49">
        <f>A218+1</f>
        <v/>
      </c>
      <c r="B219" s="53" t="inlineStr">
        <is>
          <t>Nitro 1/2" TL</t>
        </is>
      </c>
      <c r="C219" s="54" t="inlineStr"/>
      <c r="D219" s="91" t="n"/>
      <c r="E219" s="14" t="n"/>
      <c r="F219" s="13" t="n"/>
    </row>
    <row r="220" ht="28.5" customFormat="1" customHeight="1" s="3">
      <c r="A220" s="49">
        <f>A219+1</f>
        <v/>
      </c>
      <c r="B220" s="55" t="inlineStr">
        <is>
          <t>Tồn kho (11/03/2026) - CTT</t>
        </is>
      </c>
      <c r="C220" s="49" t="inlineStr">
        <is>
          <t>Kg</t>
        </is>
      </c>
      <c r="D220" s="92" t="n">
        <v>50400</v>
      </c>
      <c r="E220" s="26" t="n">
        <v>4.12</v>
      </c>
      <c r="F220" s="27" t="n">
        <v>110762.6</v>
      </c>
    </row>
    <row r="221" ht="28.5" customFormat="1" customHeight="1" s="3">
      <c r="A221" s="49">
        <f>A220+1</f>
        <v/>
      </c>
      <c r="B221" s="55" t="inlineStr">
        <is>
          <t>Tồn kho (21/11/2025)</t>
        </is>
      </c>
      <c r="C221" s="49" t="inlineStr">
        <is>
          <t>Kg</t>
        </is>
      </c>
      <c r="D221" s="92" t="n">
        <v>18000</v>
      </c>
      <c r="E221" s="26" t="n">
        <v>3.67</v>
      </c>
      <c r="F221" s="27" t="n">
        <v>97798.89999999999</v>
      </c>
    </row>
    <row r="222" ht="28.5" customFormat="1" customHeight="1" s="3">
      <c r="A222" s="49">
        <f>A221+1</f>
        <v/>
      </c>
      <c r="B222" s="55" t="inlineStr">
        <is>
          <t>Tồn kho (21/11/2025)</t>
        </is>
      </c>
      <c r="C222" s="49" t="inlineStr">
        <is>
          <t>Kg</t>
        </is>
      </c>
      <c r="D222" s="92">
        <f>32520-18000</f>
        <v/>
      </c>
      <c r="E222" s="26" t="n">
        <v>3.67</v>
      </c>
      <c r="F222" s="27" t="n">
        <v>97707.14999999999</v>
      </c>
    </row>
    <row r="223" ht="28.5" customHeight="1" s="134">
      <c r="A223" s="49">
        <f>A222+1</f>
        <v/>
      </c>
      <c r="B223" s="56" t="inlineStr">
        <is>
          <t>Giá báo 25/05/26 (Qúy 3/26)</t>
        </is>
      </c>
      <c r="C223" s="70" t="inlineStr">
        <is>
          <t>Kg</t>
        </is>
      </c>
      <c r="D223" s="101" t="n"/>
      <c r="E223" s="17" t="n">
        <v>4.62</v>
      </c>
      <c r="F223" s="19" t="n">
        <v>124130.6</v>
      </c>
    </row>
    <row r="224" ht="28.5" customFormat="1" customHeight="1" s="3">
      <c r="A224" s="49">
        <f>A223+1</f>
        <v/>
      </c>
      <c r="B224" s="53" t="inlineStr">
        <is>
          <t>Nitro 1/4" TL</t>
        </is>
      </c>
      <c r="C224" s="54" t="inlineStr"/>
      <c r="D224" s="91" t="n"/>
      <c r="E224" s="14" t="n"/>
      <c r="F224" s="13" t="n"/>
    </row>
    <row r="225" ht="28.5" customFormat="1" customHeight="1" s="3">
      <c r="A225" s="49">
        <f>A224+1</f>
        <v/>
      </c>
      <c r="B225" s="55" t="inlineStr">
        <is>
          <t>Tồn kho (21/11/2025) - CTT</t>
        </is>
      </c>
      <c r="C225" s="49" t="inlineStr">
        <is>
          <t>Kg</t>
        </is>
      </c>
      <c r="D225" s="92" t="n">
        <v>6720</v>
      </c>
      <c r="E225" s="26" t="n">
        <v>3.67</v>
      </c>
      <c r="F225" s="27" t="n">
        <v>97807.89999999999</v>
      </c>
    </row>
    <row r="226" ht="28.5" customFormat="1" customHeight="1" s="3">
      <c r="A226" s="49">
        <f>A225+1</f>
        <v/>
      </c>
      <c r="B226" s="55" t="inlineStr">
        <is>
          <t>Tồn kho (21/11/2025)</t>
        </is>
      </c>
      <c r="C226" s="49" t="inlineStr">
        <is>
          <t>Kg</t>
        </is>
      </c>
      <c r="D226" s="92" t="n">
        <v>7080</v>
      </c>
      <c r="E226" s="26" t="n">
        <v>3.67</v>
      </c>
      <c r="F226" s="27" t="n">
        <v>97807.89999999999</v>
      </c>
    </row>
    <row r="227" ht="28.5" customFormat="1" customHeight="1" s="43">
      <c r="A227" s="49">
        <f>A226+1</f>
        <v/>
      </c>
      <c r="B227" s="60" t="inlineStr">
        <is>
          <t>Tồn kho (10/09/2025)</t>
        </is>
      </c>
      <c r="C227" s="61" t="inlineStr">
        <is>
          <t>Kg</t>
        </is>
      </c>
      <c r="D227" s="96" t="n">
        <v>28800</v>
      </c>
      <c r="E227" s="31" t="n">
        <v>3.33</v>
      </c>
      <c r="F227" s="32" t="n">
        <v>88484</v>
      </c>
    </row>
    <row r="228" ht="28.5" customHeight="1" s="134">
      <c r="A228" s="49">
        <f>A227+1</f>
        <v/>
      </c>
      <c r="B228" s="56" t="inlineStr">
        <is>
          <t>Giá báo 25/05/26 (Qúy 3/26)</t>
        </is>
      </c>
      <c r="C228" s="70" t="inlineStr">
        <is>
          <t>Kg</t>
        </is>
      </c>
      <c r="D228" s="101" t="n"/>
      <c r="E228" s="17" t="n">
        <v>4.62</v>
      </c>
      <c r="F228" s="19" t="n">
        <v>124130.6</v>
      </c>
    </row>
    <row r="229" ht="28.5" customFormat="1" customHeight="1" s="3">
      <c r="A229" s="49">
        <f>A228+1</f>
        <v/>
      </c>
      <c r="B229" s="53" t="inlineStr">
        <is>
          <t>Nitro 1/8"TL (RS)</t>
        </is>
      </c>
      <c r="C229" s="54" t="inlineStr"/>
      <c r="D229" s="91" t="n"/>
      <c r="E229" s="14" t="n"/>
      <c r="F229" s="13" t="n"/>
    </row>
    <row r="230" ht="28.5" customFormat="1" customHeight="1" s="3">
      <c r="A230" s="49">
        <f>A229+1</f>
        <v/>
      </c>
      <c r="B230" s="55" t="inlineStr">
        <is>
          <t>Tồn kho (21/11/2025)</t>
        </is>
      </c>
      <c r="C230" s="49" t="inlineStr">
        <is>
          <t>Kg</t>
        </is>
      </c>
      <c r="D230" s="92" t="n">
        <v>11400</v>
      </c>
      <c r="E230" s="26" t="n">
        <v>3.67</v>
      </c>
      <c r="F230" s="27" t="n">
        <v>98744.10000000001</v>
      </c>
    </row>
    <row r="231" ht="28.5" customFormat="1" customHeight="1" s="3">
      <c r="A231" s="49">
        <f>A230+1</f>
        <v/>
      </c>
      <c r="B231" s="55" t="inlineStr">
        <is>
          <t>Tồn kho (10/09/2025)</t>
        </is>
      </c>
      <c r="C231" s="49" t="inlineStr">
        <is>
          <t>Kg</t>
        </is>
      </c>
      <c r="D231" s="92" t="n">
        <v>29160</v>
      </c>
      <c r="E231" s="26" t="n">
        <v>3.33</v>
      </c>
      <c r="F231" s="27" t="n">
        <v>88472</v>
      </c>
    </row>
    <row r="232" ht="28.5" customHeight="1" s="134">
      <c r="A232" s="49">
        <f>A231+1</f>
        <v/>
      </c>
      <c r="B232" s="56" t="inlineStr">
        <is>
          <t>Giá báo 25/05/26 (Qúy 3/26)</t>
        </is>
      </c>
      <c r="C232" s="70" t="inlineStr">
        <is>
          <t>Kg</t>
        </is>
      </c>
      <c r="D232" s="101" t="n"/>
      <c r="E232" s="17" t="n">
        <v>4.62</v>
      </c>
      <c r="F232" s="19" t="n">
        <v>124130.6</v>
      </c>
    </row>
    <row r="233" ht="28.5" customFormat="1" customHeight="1" s="3">
      <c r="A233" s="49">
        <f>A232+1</f>
        <v/>
      </c>
      <c r="B233" s="53" t="inlineStr">
        <is>
          <t>Nitro 20" TL</t>
        </is>
      </c>
      <c r="C233" s="54" t="inlineStr"/>
      <c r="D233" s="91" t="n"/>
      <c r="E233" s="14" t="n"/>
      <c r="F233" s="13" t="n"/>
    </row>
    <row r="234" ht="28.5" customFormat="1" customHeight="1" s="3">
      <c r="A234" s="49">
        <f>A233+1</f>
        <v/>
      </c>
      <c r="B234" s="55" t="inlineStr">
        <is>
          <t>Tồn kho (11/03/2026) - CTT</t>
        </is>
      </c>
      <c r="C234" s="49" t="inlineStr">
        <is>
          <t>Kg</t>
        </is>
      </c>
      <c r="D234" s="92" t="n">
        <v>2000</v>
      </c>
      <c r="E234" s="26" t="n">
        <v>4.12</v>
      </c>
      <c r="F234" s="27" t="n">
        <v>110782.6</v>
      </c>
    </row>
    <row r="235" ht="28.5" customFormat="1" customHeight="1" s="3">
      <c r="A235" s="49">
        <f>A234+1</f>
        <v/>
      </c>
      <c r="B235" s="55" t="inlineStr">
        <is>
          <t>Tồn kho (21/11/2025)</t>
        </is>
      </c>
      <c r="C235" s="49" t="inlineStr">
        <is>
          <t>Kg</t>
        </is>
      </c>
      <c r="D235" s="92" t="n">
        <v>2900</v>
      </c>
      <c r="E235" s="26" t="n">
        <v>3.67</v>
      </c>
      <c r="F235" s="27" t="n">
        <v>97998.89999999999</v>
      </c>
    </row>
    <row r="236" ht="28.5" customHeight="1" s="134">
      <c r="A236" s="49">
        <f>A235+1</f>
        <v/>
      </c>
      <c r="B236" s="56" t="inlineStr">
        <is>
          <t>Giá báo 25/05/26 (Qúy 3/26)</t>
        </is>
      </c>
      <c r="C236" s="70" t="inlineStr">
        <is>
          <t>Kg</t>
        </is>
      </c>
      <c r="D236" s="101" t="n"/>
      <c r="E236" s="17" t="n">
        <v>4.62</v>
      </c>
      <c r="F236" s="19" t="n">
        <v>124130.6</v>
      </c>
    </row>
    <row r="237" ht="28.5" customFormat="1" customHeight="1" s="3">
      <c r="A237" s="49">
        <f>A236+1</f>
        <v/>
      </c>
      <c r="B237" s="53" t="inlineStr">
        <is>
          <t>Nitro 5" TL</t>
        </is>
      </c>
      <c r="C237" s="54" t="inlineStr"/>
      <c r="D237" s="91" t="n"/>
      <c r="E237" s="14" t="n"/>
      <c r="F237" s="13" t="n"/>
    </row>
    <row r="238" ht="28.5" customFormat="1" customHeight="1" s="3">
      <c r="A238" s="49">
        <f>A237+1</f>
        <v/>
      </c>
      <c r="B238" s="55" t="inlineStr">
        <is>
          <t>Tồn kho (11/03/2026) - CTT</t>
        </is>
      </c>
      <c r="C238" s="49" t="inlineStr">
        <is>
          <t>Kg</t>
        </is>
      </c>
      <c r="D238" s="92" t="n">
        <v>20000</v>
      </c>
      <c r="E238" s="26" t="n">
        <v>4.12</v>
      </c>
      <c r="F238" s="27" t="n">
        <v>110764.6</v>
      </c>
    </row>
    <row r="239" ht="28.5" customFormat="1" customHeight="1" s="3">
      <c r="A239" s="49">
        <f>A238+1</f>
        <v/>
      </c>
      <c r="B239" s="55" t="inlineStr">
        <is>
          <t>Tồn kho (21/11/2025)</t>
        </is>
      </c>
      <c r="C239" s="49" t="inlineStr">
        <is>
          <t>Kg</t>
        </is>
      </c>
      <c r="D239" s="92" t="n">
        <v>20100</v>
      </c>
      <c r="E239" s="26" t="n">
        <v>3.67</v>
      </c>
      <c r="F239" s="27" t="n">
        <v>97998.89999999999</v>
      </c>
    </row>
    <row r="240" ht="28.5" customHeight="1" s="134">
      <c r="A240" s="49">
        <f>A239+1</f>
        <v/>
      </c>
      <c r="B240" s="56" t="inlineStr">
        <is>
          <t>Giá báo 25/05/26 (Qúy 3/26)</t>
        </is>
      </c>
      <c r="C240" s="70" t="inlineStr">
        <is>
          <t>Kg</t>
        </is>
      </c>
      <c r="D240" s="101" t="n"/>
      <c r="E240" s="17" t="n">
        <v>4.62</v>
      </c>
      <c r="F240" s="19" t="n">
        <v>124130.6</v>
      </c>
    </row>
    <row r="241" ht="28.5" customHeight="1" s="134">
      <c r="A241" s="49">
        <f>A240+1</f>
        <v/>
      </c>
      <c r="B241" s="68" t="inlineStr">
        <is>
          <t>BỘT</t>
        </is>
      </c>
      <c r="C241" s="69" t="inlineStr"/>
      <c r="D241" s="100" t="inlineStr"/>
      <c r="E241" s="18" t="inlineStr"/>
      <c r="F241" s="15" t="inlineStr"/>
    </row>
    <row r="242" ht="28.5" customFormat="1" customHeight="1" s="3">
      <c r="A242" s="49">
        <f>A241+1</f>
        <v/>
      </c>
      <c r="B242" s="53" t="inlineStr">
        <is>
          <t>Ammonium polyphosphate KYLIN APP201</t>
        </is>
      </c>
      <c r="C242" s="54" t="inlineStr"/>
      <c r="D242" s="91" t="n"/>
      <c r="E242" s="14" t="n"/>
      <c r="F242" s="13" t="n"/>
    </row>
    <row r="243" ht="28.5" customFormat="1" customHeight="1" s="3">
      <c r="A243" s="49">
        <f>A242+1</f>
        <v/>
      </c>
      <c r="B243" s="55" t="inlineStr">
        <is>
          <t>Tồn kho (04/04/2024)</t>
        </is>
      </c>
      <c r="C243" s="49" t="inlineStr">
        <is>
          <t>Kg</t>
        </is>
      </c>
      <c r="D243" s="92" t="n">
        <v>22</v>
      </c>
      <c r="E243" s="26" t="n"/>
      <c r="F243" s="27" t="n">
        <v>48000</v>
      </c>
    </row>
    <row r="244" ht="28.5" customFormat="1" customHeight="1" s="3">
      <c r="A244" s="49">
        <f>A243+1</f>
        <v/>
      </c>
      <c r="B244" s="53" t="inlineStr">
        <is>
          <t>Baso4 (TL)</t>
        </is>
      </c>
      <c r="C244" s="54" t="inlineStr"/>
      <c r="D244" s="91" t="n"/>
      <c r="E244" s="14" t="n"/>
      <c r="F244" s="13" t="n"/>
    </row>
    <row r="245" ht="28.5" customFormat="1" customHeight="1" s="3">
      <c r="A245" s="49">
        <f>A244+1</f>
        <v/>
      </c>
      <c r="B245" s="55" t="inlineStr">
        <is>
          <t>Tồn kho (10/01/2025)</t>
        </is>
      </c>
      <c r="C245" s="49" t="inlineStr">
        <is>
          <t>Kg</t>
        </is>
      </c>
      <c r="D245" s="92" t="n">
        <v>1305</v>
      </c>
      <c r="E245" s="26" t="n"/>
      <c r="F245" s="27" t="n">
        <v>12000</v>
      </c>
    </row>
    <row r="246" ht="28.5" customHeight="1" s="134">
      <c r="A246" s="49">
        <f>A245+1</f>
        <v/>
      </c>
      <c r="B246" s="56" t="inlineStr">
        <is>
          <t>Giá báo 03/08/26</t>
        </is>
      </c>
      <c r="C246" s="57" t="inlineStr">
        <is>
          <t>Kg</t>
        </is>
      </c>
      <c r="D246" s="94" t="n"/>
      <c r="E246" s="11" t="n"/>
      <c r="F246" s="10" t="n">
        <v>13000</v>
      </c>
    </row>
    <row r="247" ht="28.5" customFormat="1" customHeight="1" s="3">
      <c r="A247" s="49">
        <f>A246+1</f>
        <v/>
      </c>
      <c r="B247" s="53" t="inlineStr">
        <is>
          <t>Bột Barium Sunfat L-130 (BaSO4 TQ)</t>
        </is>
      </c>
      <c r="C247" s="54" t="inlineStr"/>
      <c r="D247" s="91" t="n"/>
      <c r="E247" s="14" t="n"/>
      <c r="F247" s="13" t="n"/>
    </row>
    <row r="248" ht="28.5" customFormat="1" customHeight="1" s="3">
      <c r="A248" s="49">
        <f>A247+1</f>
        <v/>
      </c>
      <c r="B248" s="55" t="inlineStr">
        <is>
          <t>Tồn kho (19/03/2026)</t>
        </is>
      </c>
      <c r="C248" s="49" t="inlineStr">
        <is>
          <t>Kg</t>
        </is>
      </c>
      <c r="D248" s="92" t="n">
        <v>625</v>
      </c>
      <c r="E248" s="26" t="n"/>
      <c r="F248" s="27" t="n">
        <v>18091</v>
      </c>
    </row>
    <row r="249" ht="28.5" customHeight="1" s="134">
      <c r="A249" s="49">
        <f>A248+1</f>
        <v/>
      </c>
      <c r="B249" s="55" t="inlineStr">
        <is>
          <t>Đặt hàng (12/08/2026)</t>
        </is>
      </c>
      <c r="C249" s="49" t="inlineStr">
        <is>
          <t>Kg</t>
        </is>
      </c>
      <c r="D249" s="92" t="n">
        <v>1750</v>
      </c>
      <c r="E249" s="26" t="n"/>
      <c r="F249" s="27" t="n">
        <v>18000</v>
      </c>
    </row>
    <row r="250" ht="28.5" customFormat="1" customHeight="1" s="3">
      <c r="A250" s="49">
        <f>A249+1</f>
        <v/>
      </c>
      <c r="B250" s="53" t="inlineStr">
        <is>
          <t>Silica PG5</t>
        </is>
      </c>
      <c r="C250" s="54" t="inlineStr"/>
      <c r="D250" s="91" t="n"/>
      <c r="E250" s="14" t="n"/>
      <c r="F250" s="13" t="n"/>
    </row>
    <row r="251" ht="28.5" customFormat="1" customHeight="1" s="3">
      <c r="A251" s="49">
        <f>A250+1</f>
        <v/>
      </c>
      <c r="B251" s="55" t="inlineStr">
        <is>
          <t>Tồn kho (04/02/2026)</t>
        </is>
      </c>
      <c r="C251" s="49" t="inlineStr">
        <is>
          <t>Kg</t>
        </is>
      </c>
      <c r="D251" s="92" t="n">
        <v>10175</v>
      </c>
      <c r="E251" s="26" t="n"/>
      <c r="F251" s="27" t="n">
        <v>13300</v>
      </c>
    </row>
    <row r="252" ht="28.5" customHeight="1" s="134">
      <c r="A252" s="49">
        <f>A251+1</f>
        <v/>
      </c>
      <c r="B252" s="56" t="inlineStr">
        <is>
          <t>Giá báo 03/08/26</t>
        </is>
      </c>
      <c r="C252" s="57" t="inlineStr">
        <is>
          <t>Kg</t>
        </is>
      </c>
      <c r="D252" s="94" t="n"/>
      <c r="E252" s="11" t="n"/>
      <c r="F252" s="10" t="n">
        <v>14500</v>
      </c>
    </row>
    <row r="253" ht="28.5" customFormat="1" customHeight="1" s="3">
      <c r="A253" s="49">
        <f>A252+1</f>
        <v/>
      </c>
      <c r="B253" s="53" t="inlineStr">
        <is>
          <t>Silica PG15</t>
        </is>
      </c>
      <c r="C253" s="54" t="inlineStr"/>
      <c r="D253" s="91" t="n"/>
      <c r="E253" s="14" t="n"/>
      <c r="F253" s="13" t="n"/>
    </row>
    <row r="254" ht="28.5" customFormat="1" customHeight="1" s="3">
      <c r="A254" s="49">
        <f>A253+1</f>
        <v/>
      </c>
      <c r="B254" s="55" t="inlineStr">
        <is>
          <t>Tồn kho (04/02/2026)</t>
        </is>
      </c>
      <c r="C254" s="49" t="inlineStr">
        <is>
          <t>Kg</t>
        </is>
      </c>
      <c r="D254" s="92" t="n">
        <v>2375</v>
      </c>
      <c r="E254" s="26" t="n"/>
      <c r="F254" s="27" t="n">
        <v>9700</v>
      </c>
    </row>
    <row r="255" ht="28.5" customHeight="1" s="134">
      <c r="A255" s="49">
        <f>A254+1</f>
        <v/>
      </c>
      <c r="B255" s="56" t="inlineStr">
        <is>
          <t>Giá báo 03/08/26</t>
        </is>
      </c>
      <c r="C255" s="57" t="inlineStr">
        <is>
          <t>Kg</t>
        </is>
      </c>
      <c r="D255" s="94" t="n"/>
      <c r="E255" s="11" t="n"/>
      <c r="F255" s="10" t="n">
        <v>11000</v>
      </c>
    </row>
    <row r="256" ht="28.5" customFormat="1" customHeight="1" s="3">
      <c r="A256" s="49">
        <f>A255+1</f>
        <v/>
      </c>
      <c r="B256" s="53" t="inlineStr">
        <is>
          <t>Silica PG 40</t>
        </is>
      </c>
      <c r="C256" s="54" t="inlineStr"/>
      <c r="D256" s="91" t="n"/>
      <c r="E256" s="14" t="n"/>
      <c r="F256" s="13" t="n"/>
    </row>
    <row r="257" ht="28.5" customFormat="1" customHeight="1" s="3">
      <c r="A257" s="49">
        <f>A256+1</f>
        <v/>
      </c>
      <c r="B257" s="55" t="inlineStr">
        <is>
          <t>Tồn kho (31/03/2026)</t>
        </is>
      </c>
      <c r="C257" s="49" t="inlineStr">
        <is>
          <t>Kg</t>
        </is>
      </c>
      <c r="D257" s="92" t="n">
        <v>1000</v>
      </c>
      <c r="E257" s="26" t="n"/>
      <c r="F257" s="27" t="n">
        <v>10000</v>
      </c>
    </row>
    <row r="258" ht="28.5" customFormat="1" customHeight="1" s="3">
      <c r="A258" s="49">
        <f>A257+1</f>
        <v/>
      </c>
      <c r="B258" s="53" t="inlineStr">
        <is>
          <t>Bột Talc EX- GT-01 (Ngưng SX)</t>
        </is>
      </c>
      <c r="C258" s="54" t="inlineStr"/>
      <c r="D258" s="91" t="n"/>
      <c r="E258" s="14" t="n"/>
      <c r="F258" s="13" t="n"/>
    </row>
    <row r="259" ht="28.5" customFormat="1" customHeight="1" s="3">
      <c r="A259" s="49">
        <f>A258+1</f>
        <v/>
      </c>
      <c r="B259" s="55" t="inlineStr">
        <is>
          <t>Tồn kho (26/01/2026)</t>
        </is>
      </c>
      <c r="C259" s="49" t="inlineStr">
        <is>
          <t>Kg</t>
        </is>
      </c>
      <c r="D259" s="92" t="n">
        <v>300</v>
      </c>
      <c r="E259" s="26" t="n"/>
      <c r="F259" s="27" t="n">
        <v>23000</v>
      </c>
    </row>
    <row r="260" ht="28.5" customFormat="1" customHeight="1" s="3">
      <c r="A260" s="49">
        <f>A259+1</f>
        <v/>
      </c>
      <c r="B260" s="53" t="inlineStr">
        <is>
          <t>Bột màu ZinC Phosphate</t>
        </is>
      </c>
      <c r="C260" s="54" t="inlineStr"/>
      <c r="D260" s="91" t="n"/>
      <c r="E260" s="14" t="n"/>
      <c r="F260" s="13" t="n"/>
    </row>
    <row r="261" ht="28.5" customFormat="1" customHeight="1" s="3">
      <c r="A261" s="49">
        <f>A260+1</f>
        <v/>
      </c>
      <c r="B261" s="55" t="inlineStr">
        <is>
          <t>Tồn kho (04/04/2026)</t>
        </is>
      </c>
      <c r="C261" s="49" t="inlineStr">
        <is>
          <t>Kg</t>
        </is>
      </c>
      <c r="D261" s="92" t="n">
        <v>24</v>
      </c>
      <c r="E261" s="26" t="n"/>
      <c r="F261" s="27" t="n">
        <v>115000</v>
      </c>
    </row>
    <row r="262" ht="28.5" customHeight="1" s="134">
      <c r="A262" s="49">
        <f>A261+1</f>
        <v/>
      </c>
      <c r="B262" s="56" t="inlineStr">
        <is>
          <t>Giá báo 11/08/26</t>
        </is>
      </c>
      <c r="C262" s="57" t="inlineStr">
        <is>
          <t>Kg</t>
        </is>
      </c>
      <c r="D262" s="94" t="n"/>
      <c r="E262" s="11" t="n"/>
      <c r="F262" s="10" t="n">
        <v>130000</v>
      </c>
    </row>
    <row r="263" ht="28.5" customFormat="1" customHeight="1" s="3">
      <c r="A263" s="49">
        <f>A262+1</f>
        <v/>
      </c>
      <c r="B263" s="53" t="inlineStr">
        <is>
          <t>Bột thạch cao (Calcium Sulfate Hydrate TM-2800)</t>
        </is>
      </c>
      <c r="C263" s="54" t="inlineStr"/>
      <c r="D263" s="91" t="n"/>
      <c r="E263" s="14" t="n"/>
      <c r="F263" s="13" t="n"/>
    </row>
    <row r="264" ht="28.5" customFormat="1" customHeight="1" s="3">
      <c r="A264" s="49">
        <f>A263+1</f>
        <v/>
      </c>
      <c r="B264" s="55" t="inlineStr">
        <is>
          <t>Tồn kho (13/03/2026)</t>
        </is>
      </c>
      <c r="C264" s="49" t="inlineStr">
        <is>
          <t>Kg</t>
        </is>
      </c>
      <c r="D264" s="92" t="n">
        <v>14375</v>
      </c>
      <c r="E264" s="26" t="n"/>
      <c r="F264" s="27" t="n">
        <v>13200</v>
      </c>
    </row>
    <row r="265" ht="28.5" customHeight="1" s="134">
      <c r="A265" s="49">
        <f>A264+1</f>
        <v/>
      </c>
      <c r="B265" s="71" t="inlineStr">
        <is>
          <t>Giá báo 10/08/26 (hàng cont)</t>
        </is>
      </c>
      <c r="C265" s="72" t="inlineStr">
        <is>
          <t>Kg</t>
        </is>
      </c>
      <c r="D265" s="102" t="n"/>
      <c r="E265" s="20" t="n"/>
      <c r="F265" s="19" t="n">
        <v>13200</v>
      </c>
    </row>
    <row r="266" ht="28.5" customHeight="1" s="134">
      <c r="A266" s="49">
        <f>A265+1</f>
        <v/>
      </c>
      <c r="B266" s="71" t="inlineStr">
        <is>
          <t>Giá báo 10/08/26 (hàng lẻ)</t>
        </is>
      </c>
      <c r="C266" s="72" t="inlineStr">
        <is>
          <t>Kg</t>
        </is>
      </c>
      <c r="D266" s="102" t="n"/>
      <c r="E266" s="20" t="n"/>
      <c r="F266" s="19" t="n">
        <v>14380</v>
      </c>
    </row>
    <row r="267" ht="28.5" customFormat="1" customHeight="1" s="3">
      <c r="A267" s="49">
        <f>A266+1</f>
        <v/>
      </c>
      <c r="B267" s="53" t="inlineStr">
        <is>
          <t>Bột Titanium dioxide R-996</t>
        </is>
      </c>
      <c r="C267" s="54" t="inlineStr"/>
      <c r="D267" s="91" t="n"/>
      <c r="E267" s="14" t="n"/>
      <c r="F267" s="13" t="n"/>
    </row>
    <row r="268" ht="28.5" customFormat="1" customHeight="1" s="3">
      <c r="A268" s="49">
        <f>A267+1</f>
        <v/>
      </c>
      <c r="B268" s="55" t="inlineStr">
        <is>
          <t>Tồn kho (12/03/2026)</t>
        </is>
      </c>
      <c r="C268" s="49" t="inlineStr">
        <is>
          <t>Kg</t>
        </is>
      </c>
      <c r="D268" s="92" t="n">
        <v>15200</v>
      </c>
      <c r="E268" s="26" t="n"/>
      <c r="F268" s="27" t="n">
        <v>55500</v>
      </c>
    </row>
    <row r="269" ht="28.5" customHeight="1" s="134">
      <c r="A269" s="49">
        <f>A268+1</f>
        <v/>
      </c>
      <c r="B269" s="56" t="inlineStr">
        <is>
          <t>Giá báo 12/08/26</t>
        </is>
      </c>
      <c r="C269" s="57" t="inlineStr">
        <is>
          <t>Kg</t>
        </is>
      </c>
      <c r="D269" s="94" t="n"/>
      <c r="E269" s="11" t="n"/>
      <c r="F269" s="10" t="n">
        <v>62000</v>
      </c>
    </row>
    <row r="270" ht="28.5" customFormat="1" customHeight="1" s="3">
      <c r="A270" s="49">
        <f>A269+1</f>
        <v/>
      </c>
      <c r="B270" s="53" t="inlineStr">
        <is>
          <t>CaCO3</t>
        </is>
      </c>
      <c r="C270" s="54" t="inlineStr"/>
      <c r="D270" s="91" t="n"/>
      <c r="E270" s="14" t="n"/>
      <c r="F270" s="13" t="n"/>
    </row>
    <row r="271" ht="28.5" customFormat="1" customHeight="1" s="3">
      <c r="A271" s="49">
        <f>A270+1</f>
        <v/>
      </c>
      <c r="B271" s="55" t="inlineStr">
        <is>
          <t>Tồn kho (15/07/2025)</t>
        </is>
      </c>
      <c r="C271" s="49" t="inlineStr">
        <is>
          <t>Kg</t>
        </is>
      </c>
      <c r="D271" s="92" t="n">
        <v>8825</v>
      </c>
      <c r="E271" s="26" t="n"/>
      <c r="F271" s="27" t="n">
        <v>3300</v>
      </c>
    </row>
    <row r="272" ht="28.5" customFormat="1" customHeight="1" s="3">
      <c r="A272" s="49">
        <f>A271+1</f>
        <v/>
      </c>
      <c r="B272" s="55" t="inlineStr">
        <is>
          <t>Đặt hàng (14/07/2026)</t>
        </is>
      </c>
      <c r="C272" s="49" t="inlineStr">
        <is>
          <t>Kg</t>
        </is>
      </c>
      <c r="D272" s="92" t="n">
        <v>128000</v>
      </c>
      <c r="E272" s="26" t="n"/>
      <c r="F272" s="27" t="n">
        <v>3300</v>
      </c>
    </row>
    <row r="273" ht="28.5" customFormat="1" customHeight="1" s="3">
      <c r="A273" s="49">
        <f>A272+1</f>
        <v/>
      </c>
      <c r="B273" s="55" t="inlineStr">
        <is>
          <t>Đặt hàng (15/07/2025)</t>
        </is>
      </c>
      <c r="C273" s="49" t="inlineStr">
        <is>
          <t>Kg</t>
        </is>
      </c>
      <c r="D273" s="92" t="n">
        <v>12000</v>
      </c>
      <c r="E273" s="26" t="n"/>
      <c r="F273" s="27" t="n">
        <v>3300</v>
      </c>
    </row>
    <row r="274" ht="28.5" customHeight="1" s="134">
      <c r="A274" s="49">
        <f>A273+1</f>
        <v/>
      </c>
      <c r="B274" s="56" t="inlineStr">
        <is>
          <t>Giá báo 03/08/26</t>
        </is>
      </c>
      <c r="C274" s="57" t="inlineStr">
        <is>
          <t>Kg</t>
        </is>
      </c>
      <c r="D274" s="94" t="n"/>
      <c r="E274" s="11" t="n"/>
      <c r="F274" s="10" t="n">
        <v>3300</v>
      </c>
    </row>
    <row r="275" ht="28.5" customFormat="1" customHeight="1" s="3">
      <c r="A275" s="49">
        <f>A274+1</f>
        <v/>
      </c>
      <c r="B275" s="53" t="inlineStr">
        <is>
          <t>Calcigloss IP</t>
        </is>
      </c>
      <c r="C275" s="54" t="inlineStr"/>
      <c r="D275" s="91" t="n"/>
      <c r="E275" s="14" t="n"/>
      <c r="F275" s="13" t="n"/>
    </row>
    <row r="276" ht="28.5" customFormat="1" customHeight="1" s="3">
      <c r="A276" s="49">
        <f>A275+1</f>
        <v/>
      </c>
      <c r="B276" s="55" t="inlineStr">
        <is>
          <t>Tồn kho (24/03/2026)</t>
        </is>
      </c>
      <c r="C276" s="49" t="inlineStr">
        <is>
          <t>Kg</t>
        </is>
      </c>
      <c r="D276" s="92" t="n">
        <v>13040</v>
      </c>
      <c r="E276" s="26" t="n"/>
      <c r="F276" s="27" t="n">
        <v>15900</v>
      </c>
    </row>
    <row r="277" ht="28.5" customFormat="1" customHeight="1" s="3">
      <c r="A277" s="49">
        <f>A276+1</f>
        <v/>
      </c>
      <c r="B277" s="53" t="inlineStr">
        <is>
          <t>Cao lanh ASP G90</t>
        </is>
      </c>
      <c r="C277" s="54" t="inlineStr"/>
      <c r="D277" s="91" t="n"/>
      <c r="E277" s="14" t="n"/>
      <c r="F277" s="13" t="n"/>
    </row>
    <row r="278" ht="28.5" customFormat="1" customHeight="1" s="3">
      <c r="A278" s="49">
        <f>A277+1</f>
        <v/>
      </c>
      <c r="B278" s="55" t="inlineStr">
        <is>
          <t>Tồn kho (19/03/2026)</t>
        </is>
      </c>
      <c r="C278" s="49" t="inlineStr">
        <is>
          <t>Kg</t>
        </is>
      </c>
      <c r="D278" s="92" t="n">
        <v>1687.95</v>
      </c>
      <c r="E278" s="26" t="n"/>
      <c r="F278" s="27" t="n">
        <v>41060</v>
      </c>
    </row>
    <row r="279" ht="28.5" customHeight="1" s="134">
      <c r="A279" s="49">
        <f>A278+1</f>
        <v/>
      </c>
      <c r="B279" s="53" t="inlineStr">
        <is>
          <t>DCP 25</t>
        </is>
      </c>
      <c r="C279" s="54" t="inlineStr"/>
      <c r="D279" s="91" t="n"/>
      <c r="E279" s="14" t="n"/>
      <c r="F279" s="13" t="n"/>
    </row>
    <row r="280" ht="28.5" customFormat="1" customHeight="1" s="3">
      <c r="A280" s="49">
        <f>A279+1</f>
        <v/>
      </c>
      <c r="B280" s="55" t="inlineStr">
        <is>
          <t>Tồn kho (05/12/2020)</t>
        </is>
      </c>
      <c r="C280" s="49" t="inlineStr">
        <is>
          <t>Kg</t>
        </is>
      </c>
      <c r="D280" s="92" t="n">
        <v>150</v>
      </c>
      <c r="E280" s="26" t="n"/>
      <c r="F280" s="27" t="n">
        <v>13636</v>
      </c>
    </row>
    <row r="281" ht="28.5" customFormat="1" customHeight="1" s="3">
      <c r="A281" s="49">
        <f>A280+1</f>
        <v/>
      </c>
      <c r="B281" s="53" t="inlineStr">
        <is>
          <t>Diatomite 700</t>
        </is>
      </c>
      <c r="C281" s="54" t="inlineStr"/>
      <c r="D281" s="91" t="n"/>
      <c r="E281" s="14" t="n"/>
      <c r="F281" s="13" t="n"/>
    </row>
    <row r="282" ht="28.5" customFormat="1" customHeight="1" s="3">
      <c r="A282" s="49">
        <f>A281+1</f>
        <v/>
      </c>
      <c r="B282" s="55" t="inlineStr">
        <is>
          <t>Tồn kho (dư đầu)</t>
        </is>
      </c>
      <c r="C282" s="49" t="inlineStr">
        <is>
          <t>Kg</t>
        </is>
      </c>
      <c r="D282" s="92" t="n">
        <v>1380</v>
      </c>
      <c r="E282" s="26" t="n"/>
      <c r="F282" s="27" t="n">
        <v>17727</v>
      </c>
    </row>
    <row r="283" ht="28.5" customFormat="1" customHeight="1" s="3">
      <c r="A283" s="49">
        <f>A282+1</f>
        <v/>
      </c>
      <c r="B283" s="53" t="inlineStr">
        <is>
          <t>Halox Z Plex 111</t>
        </is>
      </c>
      <c r="C283" s="54" t="inlineStr"/>
      <c r="D283" s="91" t="n"/>
      <c r="E283" s="14" t="n"/>
      <c r="F283" s="13" t="n"/>
    </row>
    <row r="284" ht="28.5" customFormat="1" customHeight="1" s="3">
      <c r="A284" s="49">
        <f>A283+1</f>
        <v/>
      </c>
      <c r="B284" s="55" t="inlineStr">
        <is>
          <t>Tồn kho (12/10/2019)</t>
        </is>
      </c>
      <c r="C284" s="49" t="inlineStr">
        <is>
          <t>Kg</t>
        </is>
      </c>
      <c r="D284" s="92" t="n">
        <v>22.5</v>
      </c>
      <c r="E284" s="26" t="n"/>
      <c r="F284" s="27" t="n">
        <v>71500</v>
      </c>
    </row>
    <row r="285" ht="28.5" customFormat="1" customHeight="1" s="3">
      <c r="A285" s="49">
        <f>A284+1</f>
        <v/>
      </c>
      <c r="B285" s="53" t="inlineStr">
        <is>
          <t>Melamine 99.5%</t>
        </is>
      </c>
      <c r="C285" s="54" t="inlineStr"/>
      <c r="D285" s="91" t="n"/>
      <c r="E285" s="14" t="n"/>
      <c r="F285" s="13" t="n"/>
    </row>
    <row r="286" ht="28.5" customFormat="1" customHeight="1" s="3">
      <c r="A286" s="49">
        <f>A285+1</f>
        <v/>
      </c>
      <c r="B286" s="55" t="inlineStr">
        <is>
          <t>Tồn kho (04/04/2024)</t>
        </is>
      </c>
      <c r="C286" s="49" t="inlineStr">
        <is>
          <t>Kg</t>
        </is>
      </c>
      <c r="D286" s="92" t="n">
        <v>22</v>
      </c>
      <c r="E286" s="26" t="n"/>
      <c r="F286" s="27" t="n">
        <v>28500</v>
      </c>
    </row>
    <row r="287" ht="28.5" customFormat="1" customHeight="1" s="3">
      <c r="A287" s="49">
        <f>A286+1</f>
        <v/>
      </c>
      <c r="B287" s="53" t="inlineStr">
        <is>
          <t>Palmstar Znst 325</t>
        </is>
      </c>
      <c r="C287" s="54" t="inlineStr"/>
      <c r="D287" s="91" t="n"/>
      <c r="E287" s="14" t="n"/>
      <c r="F287" s="13" t="n"/>
    </row>
    <row r="288" ht="28.5" customFormat="1" customHeight="1" s="3">
      <c r="A288" s="49">
        <f>A287+1</f>
        <v/>
      </c>
      <c r="B288" s="55" t="inlineStr">
        <is>
          <t>Tồn kho (04/02/2026)</t>
        </is>
      </c>
      <c r="C288" s="49" t="inlineStr">
        <is>
          <t>Kg</t>
        </is>
      </c>
      <c r="D288" s="92" t="n">
        <v>6160</v>
      </c>
      <c r="E288" s="26" t="n"/>
      <c r="F288" s="27" t="n">
        <v>53350</v>
      </c>
    </row>
    <row r="289" ht="28.5" customFormat="1" customHeight="1" s="3">
      <c r="A289" s="49">
        <f>A288+1</f>
        <v/>
      </c>
      <c r="B289" s="55" t="inlineStr">
        <is>
          <t>Đặt hàng (20/07/2026)</t>
        </is>
      </c>
      <c r="C289" s="49" t="inlineStr">
        <is>
          <t>Kg</t>
        </is>
      </c>
      <c r="D289" s="92" t="n">
        <v>9600</v>
      </c>
      <c r="E289" s="26" t="n"/>
      <c r="F289" s="27" t="n">
        <v>57500</v>
      </c>
    </row>
    <row r="290" ht="28.5" customFormat="1" customHeight="1" s="3">
      <c r="A290" s="49">
        <f>A289+1</f>
        <v/>
      </c>
      <c r="B290" s="53" t="inlineStr">
        <is>
          <t>Pentaerythritol Micronized 98%</t>
        </is>
      </c>
      <c r="C290" s="54" t="inlineStr"/>
      <c r="D290" s="91" t="n"/>
      <c r="E290" s="14" t="n"/>
      <c r="F290" s="13" t="n"/>
    </row>
    <row r="291" ht="28.5" customFormat="1" customHeight="1" s="3">
      <c r="A291" s="49">
        <f>A290+1</f>
        <v/>
      </c>
      <c r="B291" s="55" t="inlineStr">
        <is>
          <t>Tồn kho (04/04/2024)</t>
        </is>
      </c>
      <c r="C291" s="49" t="inlineStr">
        <is>
          <t>Kg</t>
        </is>
      </c>
      <c r="D291" s="92" t="n">
        <v>18.2</v>
      </c>
      <c r="E291" s="26" t="n"/>
      <c r="F291" s="27" t="n">
        <v>39000</v>
      </c>
    </row>
    <row r="292" ht="28.5" customFormat="1" customHeight="1" s="3">
      <c r="A292" s="49">
        <f>A291+1</f>
        <v/>
      </c>
      <c r="B292" s="53" t="inlineStr">
        <is>
          <t>Talc EX-MX-20P (ngưng SX)</t>
        </is>
      </c>
      <c r="C292" s="54" t="inlineStr"/>
      <c r="D292" s="91" t="n"/>
      <c r="E292" s="14" t="n"/>
      <c r="F292" s="13" t="n"/>
    </row>
    <row r="293" ht="28.5" customFormat="1" customHeight="1" s="3">
      <c r="A293" s="49">
        <f>A292+1</f>
        <v/>
      </c>
      <c r="B293" s="55" t="inlineStr">
        <is>
          <t>Tồn kho (16/10/2024)</t>
        </is>
      </c>
      <c r="C293" s="49" t="inlineStr">
        <is>
          <t>Kg</t>
        </is>
      </c>
      <c r="D293" s="92" t="n">
        <v>150</v>
      </c>
      <c r="E293" s="26" t="n"/>
      <c r="F293" s="27" t="n">
        <v>12000</v>
      </c>
    </row>
    <row r="294" ht="28.5" customFormat="1" customHeight="1" s="43">
      <c r="A294" s="49">
        <f>A293+1</f>
        <v/>
      </c>
      <c r="B294" s="58" t="inlineStr">
        <is>
          <t>Bột Talc (Volatile Talc Powder 1250 HSK-268A)</t>
        </is>
      </c>
      <c r="C294" s="59" t="inlineStr"/>
      <c r="D294" s="95" t="n"/>
      <c r="E294" s="24" t="n"/>
      <c r="F294" s="23" t="n"/>
    </row>
    <row r="295" ht="28.5" customFormat="1" customHeight="1" s="43">
      <c r="A295" s="49">
        <f>A294+1</f>
        <v/>
      </c>
      <c r="B295" s="60" t="inlineStr">
        <is>
          <t>Tồn kho (13/03/2026)</t>
        </is>
      </c>
      <c r="C295" s="61" t="inlineStr">
        <is>
          <t>Kg</t>
        </is>
      </c>
      <c r="D295" s="96" t="n">
        <v>27000</v>
      </c>
      <c r="E295" s="31" t="n"/>
      <c r="F295" s="32" t="n">
        <v>13100</v>
      </c>
    </row>
    <row r="296" ht="28.5" customFormat="1" customHeight="1" s="43">
      <c r="A296" s="49">
        <f>A295+1</f>
        <v/>
      </c>
      <c r="B296" s="60" t="inlineStr">
        <is>
          <t>Tồn kho (26/01/2026)</t>
        </is>
      </c>
      <c r="C296" s="61" t="inlineStr">
        <is>
          <t>Kg</t>
        </is>
      </c>
      <c r="D296" s="96" t="n">
        <v>750</v>
      </c>
      <c r="E296" s="31" t="n"/>
      <c r="F296" s="32" t="n">
        <v>12100</v>
      </c>
    </row>
    <row r="297" ht="28.5" customHeight="1" s="134">
      <c r="A297" s="49">
        <f>A296+1</f>
        <v/>
      </c>
      <c r="B297" s="71" t="inlineStr">
        <is>
          <t>Giá báo 10/08/26 (hàng cont)</t>
        </is>
      </c>
      <c r="C297" s="72" t="inlineStr">
        <is>
          <t>Kg</t>
        </is>
      </c>
      <c r="D297" s="102" t="n"/>
      <c r="E297" s="20" t="n"/>
      <c r="F297" s="19" t="n">
        <v>13100</v>
      </c>
    </row>
    <row r="298" ht="28.5" customHeight="1" s="134">
      <c r="A298" s="49">
        <f>A297+1</f>
        <v/>
      </c>
      <c r="B298" s="71" t="inlineStr">
        <is>
          <t>Giá báo 10/08/26 (hàng lẻ)</t>
        </is>
      </c>
      <c r="C298" s="72" t="inlineStr">
        <is>
          <t>Kg</t>
        </is>
      </c>
      <c r="D298" s="102" t="n"/>
      <c r="E298" s="20" t="n"/>
      <c r="F298" s="19" t="n">
        <v>14100</v>
      </c>
    </row>
    <row r="299" ht="28.5" customFormat="1" customHeight="1" s="43">
      <c r="A299" s="49">
        <f>A298+1</f>
        <v/>
      </c>
      <c r="B299" s="58" t="inlineStr">
        <is>
          <t>Quartz 925</t>
        </is>
      </c>
      <c r="C299" s="59" t="inlineStr"/>
      <c r="D299" s="95" t="n"/>
      <c r="E299" s="24" t="n"/>
      <c r="F299" s="23" t="n"/>
    </row>
    <row r="300" ht="28.5" customFormat="1" customHeight="1" s="43">
      <c r="A300" s="49">
        <f>A299+1</f>
        <v/>
      </c>
      <c r="B300" s="60" t="inlineStr">
        <is>
          <t>Tồn kho (19/03/2026)</t>
        </is>
      </c>
      <c r="C300" s="61" t="inlineStr">
        <is>
          <t>Kg</t>
        </is>
      </c>
      <c r="D300" s="96" t="n">
        <v>1950</v>
      </c>
      <c r="E300" s="31" t="n"/>
      <c r="F300" s="32" t="n">
        <v>39000</v>
      </c>
    </row>
    <row r="301" ht="28.5" customHeight="1" s="134">
      <c r="A301" s="49">
        <f>A300+1</f>
        <v/>
      </c>
      <c r="B301" s="56" t="inlineStr">
        <is>
          <t>Giá báo 03/08/26</t>
        </is>
      </c>
      <c r="C301" s="57" t="inlineStr">
        <is>
          <t>Kg</t>
        </is>
      </c>
      <c r="D301" s="94" t="n"/>
      <c r="E301" s="11" t="n"/>
      <c r="F301" s="10" t="n">
        <v>39000</v>
      </c>
    </row>
    <row r="302" ht="28.5" customFormat="1" customHeight="1" s="43">
      <c r="A302" s="49">
        <f>A301+1</f>
        <v/>
      </c>
      <c r="B302" s="58" t="inlineStr">
        <is>
          <t>Chế phẩm dùng để sản xuất sơn (Silica 3000)</t>
        </is>
      </c>
      <c r="C302" s="59" t="inlineStr"/>
      <c r="D302" s="95" t="n"/>
      <c r="E302" s="24" t="n"/>
      <c r="F302" s="23" t="n"/>
    </row>
    <row r="303" ht="28.5" customFormat="1" customHeight="1" s="43">
      <c r="A303" s="49">
        <f>A302+1</f>
        <v/>
      </c>
      <c r="B303" s="60" t="inlineStr">
        <is>
          <t>Tồn kho (28/04/2026)</t>
        </is>
      </c>
      <c r="C303" s="61" t="inlineStr">
        <is>
          <t>Kg</t>
        </is>
      </c>
      <c r="D303" s="96" t="n">
        <v>900</v>
      </c>
      <c r="E303" s="31" t="n"/>
      <c r="F303" s="32" t="n">
        <v>22000</v>
      </c>
    </row>
    <row r="304" ht="28.5" customHeight="1" s="134">
      <c r="A304" s="49">
        <f>A303+1</f>
        <v/>
      </c>
      <c r="B304" s="71" t="inlineStr">
        <is>
          <t>Giá báo 10/08/26 (hàng cont)</t>
        </is>
      </c>
      <c r="C304" s="72" t="inlineStr">
        <is>
          <t>Kg</t>
        </is>
      </c>
      <c r="D304" s="102" t="n"/>
      <c r="E304" s="20" t="n"/>
      <c r="F304" s="19" t="n">
        <v>21000</v>
      </c>
    </row>
    <row r="305" ht="28.5" customHeight="1" s="134">
      <c r="A305" s="49">
        <f>A304+1</f>
        <v/>
      </c>
      <c r="B305" s="71" t="inlineStr">
        <is>
          <t>Giá báo 10/08/26 (hàng lẻ)</t>
        </is>
      </c>
      <c r="C305" s="72" t="inlineStr">
        <is>
          <t>Kg</t>
        </is>
      </c>
      <c r="D305" s="102" t="n"/>
      <c r="E305" s="20" t="n"/>
      <c r="F305" s="19" t="n">
        <v>22200</v>
      </c>
    </row>
    <row r="306" ht="28.5" customHeight="1" s="134">
      <c r="A306" s="49">
        <f>A305+1</f>
        <v/>
      </c>
      <c r="B306" s="58" t="inlineStr">
        <is>
          <t>Bột Canxi Cacbonat (Topcoat Powder HS-888)</t>
        </is>
      </c>
      <c r="C306" s="59" t="inlineStr"/>
      <c r="D306" s="95" t="n"/>
      <c r="E306" s="24" t="n"/>
      <c r="F306" s="23" t="n"/>
    </row>
    <row r="307" ht="28.5" customFormat="1" customHeight="1" s="3">
      <c r="A307" s="49">
        <f>A306+1</f>
        <v/>
      </c>
      <c r="B307" s="55" t="inlineStr">
        <is>
          <t>Tồn kho (13/03/2026)</t>
        </is>
      </c>
      <c r="C307" s="49" t="inlineStr">
        <is>
          <t>Kg</t>
        </is>
      </c>
      <c r="D307" s="92" t="n">
        <v>2000</v>
      </c>
      <c r="E307" s="26" t="n"/>
      <c r="F307" s="27" t="n">
        <v>15300</v>
      </c>
    </row>
    <row r="308" ht="28.5" customFormat="1" customHeight="1" s="3">
      <c r="A308" s="49">
        <f>A307+1</f>
        <v/>
      </c>
      <c r="B308" s="55" t="inlineStr">
        <is>
          <t>Tồn kho (24/01/2026)</t>
        </is>
      </c>
      <c r="C308" s="49" t="inlineStr">
        <is>
          <t>Kg</t>
        </is>
      </c>
      <c r="D308" s="92" t="n">
        <v>200</v>
      </c>
      <c r="E308" s="26" t="n"/>
      <c r="F308" s="27" t="n">
        <v>14300</v>
      </c>
    </row>
    <row r="309" ht="28.5" customHeight="1" s="134">
      <c r="A309" s="49">
        <f>A308+1</f>
        <v/>
      </c>
      <c r="B309" s="71" t="inlineStr">
        <is>
          <t>Giá báo 10/08/26 (hàng cont)</t>
        </is>
      </c>
      <c r="C309" s="72" t="inlineStr">
        <is>
          <t>Kg</t>
        </is>
      </c>
      <c r="D309" s="102" t="n"/>
      <c r="E309" s="20" t="n"/>
      <c r="F309" s="19" t="n">
        <v>15300</v>
      </c>
    </row>
    <row r="310" ht="28.5" customHeight="1" s="134">
      <c r="A310" s="49">
        <f>A309+1</f>
        <v/>
      </c>
      <c r="B310" s="71" t="inlineStr">
        <is>
          <t>Giá báo 10/08/26 (hàng lẻ)</t>
        </is>
      </c>
      <c r="C310" s="72" t="inlineStr">
        <is>
          <t>Kg</t>
        </is>
      </c>
      <c r="D310" s="102" t="n"/>
      <c r="E310" s="20" t="n"/>
      <c r="F310" s="19" t="n">
        <v>16000</v>
      </c>
    </row>
    <row r="311" ht="28.5" customFormat="1" customHeight="1" s="3">
      <c r="A311" s="49">
        <f>A310+1</f>
        <v/>
      </c>
      <c r="B311" s="53" t="inlineStr">
        <is>
          <t>TiO2 HTR 628</t>
        </is>
      </c>
      <c r="C311" s="54" t="inlineStr"/>
      <c r="D311" s="91" t="n"/>
      <c r="E311" s="14" t="n"/>
      <c r="F311" s="13" t="n"/>
    </row>
    <row r="312" ht="28.5" customFormat="1" customHeight="1" s="3">
      <c r="A312" s="49">
        <f>A311+1</f>
        <v/>
      </c>
      <c r="B312" s="55" t="inlineStr">
        <is>
          <t>Tồn kho (13/03/2026)</t>
        </is>
      </c>
      <c r="C312" s="49" t="inlineStr">
        <is>
          <t>Kg</t>
        </is>
      </c>
      <c r="D312" s="92" t="n">
        <v>24000</v>
      </c>
      <c r="E312" s="26" t="n"/>
      <c r="F312" s="27" t="n">
        <v>57500</v>
      </c>
    </row>
    <row r="313" ht="28.5" customFormat="1" customHeight="1" s="3">
      <c r="A313" s="49">
        <f>A312+1</f>
        <v/>
      </c>
      <c r="B313" s="55" t="inlineStr">
        <is>
          <t>Tồn kho (15/08/2025)</t>
        </is>
      </c>
      <c r="C313" s="49" t="inlineStr">
        <is>
          <t>Kg</t>
        </is>
      </c>
      <c r="D313" s="92" t="n">
        <v>775</v>
      </c>
      <c r="E313" s="26" t="n"/>
      <c r="F313" s="27" t="n">
        <v>52500</v>
      </c>
    </row>
    <row r="314" ht="28.5" customHeight="1" s="134">
      <c r="A314" s="49">
        <f>A313+1</f>
        <v/>
      </c>
      <c r="B314" s="71" t="inlineStr">
        <is>
          <t>Giá báo 09/08/26</t>
        </is>
      </c>
      <c r="C314" s="72" t="inlineStr">
        <is>
          <t>Kg</t>
        </is>
      </c>
      <c r="D314" s="102" t="n"/>
      <c r="E314" s="20" t="n"/>
      <c r="F314" s="19" t="n">
        <v>59800</v>
      </c>
    </row>
    <row r="315" ht="28.5" customFormat="1" customHeight="1" s="43">
      <c r="A315" s="49">
        <f>A314+1</f>
        <v/>
      </c>
      <c r="B315" s="58" t="inlineStr">
        <is>
          <t>Bột Titanium Dioxide FR767</t>
        </is>
      </c>
      <c r="C315" s="59" t="inlineStr"/>
      <c r="D315" s="95" t="n"/>
      <c r="E315" s="24" t="n"/>
      <c r="F315" s="23" t="n"/>
    </row>
    <row r="316" ht="28.5" customFormat="1" customHeight="1" s="43">
      <c r="A316" s="49">
        <f>A315+1</f>
        <v/>
      </c>
      <c r="B316" s="60" t="inlineStr">
        <is>
          <t>Tồn kho (12/03/2026)</t>
        </is>
      </c>
      <c r="C316" s="61" t="inlineStr">
        <is>
          <t>Kg</t>
        </is>
      </c>
      <c r="D316" s="96" t="n">
        <v>2075</v>
      </c>
      <c r="E316" s="31" t="n"/>
      <c r="F316" s="32" t="n">
        <v>52300</v>
      </c>
    </row>
    <row r="317" ht="28.5" customHeight="1" s="134">
      <c r="A317" s="49">
        <f>A316+1</f>
        <v/>
      </c>
      <c r="B317" s="71" t="inlineStr">
        <is>
          <t>Giá báo 08/08/26</t>
        </is>
      </c>
      <c r="C317" s="72" t="inlineStr">
        <is>
          <t>Kg</t>
        </is>
      </c>
      <c r="D317" s="102" t="n"/>
      <c r="E317" s="20" t="n"/>
      <c r="F317" s="19" t="n">
        <v>57000</v>
      </c>
    </row>
    <row r="318" ht="28.5" customFormat="1" customHeight="1" s="3">
      <c r="A318" s="49">
        <f>A317+1</f>
        <v/>
      </c>
      <c r="B318" s="58" t="inlineStr">
        <is>
          <t>TiO2 Kronos 2190  (= HTR 628)</t>
        </is>
      </c>
      <c r="C318" s="54" t="inlineStr"/>
      <c r="D318" s="91" t="n"/>
      <c r="E318" s="14" t="n"/>
      <c r="F318" s="13" t="n"/>
    </row>
    <row r="319" ht="28.5" customFormat="1" customHeight="1" s="3">
      <c r="A319" s="49">
        <f>A318+1</f>
        <v/>
      </c>
      <c r="B319" s="55" t="inlineStr">
        <is>
          <t>Tồn kho (07/04/2026)</t>
        </is>
      </c>
      <c r="C319" s="49" t="inlineStr">
        <is>
          <t>Kg</t>
        </is>
      </c>
      <c r="D319" s="92" t="n">
        <v>20000</v>
      </c>
      <c r="E319" s="26" t="n"/>
      <c r="F319" s="27" t="n">
        <v>56000</v>
      </c>
    </row>
    <row r="320" ht="28.5" customHeight="1" s="134">
      <c r="A320" s="49">
        <f>A319+1</f>
        <v/>
      </c>
      <c r="B320" s="71" t="inlineStr">
        <is>
          <t>Giá báo 10/08/26 - CIF</t>
        </is>
      </c>
      <c r="C320" s="72" t="inlineStr">
        <is>
          <t>Kg</t>
        </is>
      </c>
      <c r="D320" s="102" t="n"/>
      <c r="E320" s="20" t="n">
        <v>3.095</v>
      </c>
      <c r="F320" s="19" t="n">
        <v>83519.85000000001</v>
      </c>
    </row>
    <row r="321" ht="28.5" customFormat="1" customHeight="1" s="3">
      <c r="A321" s="49">
        <f>A320+1</f>
        <v/>
      </c>
      <c r="B321" s="53" t="inlineStr">
        <is>
          <t>Titanium Dioxide NTR-606</t>
        </is>
      </c>
      <c r="C321" s="54" t="inlineStr"/>
      <c r="D321" s="91" t="n"/>
      <c r="E321" s="14" t="n"/>
      <c r="F321" s="13" t="n"/>
    </row>
    <row r="322" ht="28.5" customFormat="1" customHeight="1" s="3">
      <c r="A322" s="49">
        <f>A321+1</f>
        <v/>
      </c>
      <c r="B322" s="55" t="inlineStr">
        <is>
          <t>Tồn kho (11/09/2024)</t>
        </is>
      </c>
      <c r="C322" s="49" t="inlineStr">
        <is>
          <t>Kg</t>
        </is>
      </c>
      <c r="D322" s="92" t="n">
        <v>50</v>
      </c>
      <c r="E322" s="26" t="n"/>
      <c r="F322" s="27" t="n">
        <v>57000</v>
      </c>
    </row>
    <row r="323" ht="28.5" customHeight="1" s="134">
      <c r="A323" s="49">
        <f>A322+1</f>
        <v/>
      </c>
      <c r="B323" s="71" t="inlineStr">
        <is>
          <t>Giá báo 10/08/26</t>
        </is>
      </c>
      <c r="C323" s="72" t="inlineStr">
        <is>
          <t>Kg</t>
        </is>
      </c>
      <c r="D323" s="102" t="n"/>
      <c r="E323" s="20" t="n"/>
      <c r="F323" s="19" t="n">
        <v>64700</v>
      </c>
    </row>
    <row r="324" ht="28.5" customFormat="1" customHeight="1" s="3">
      <c r="A324" s="49">
        <f>A323+1</f>
        <v/>
      </c>
      <c r="B324" s="53" t="inlineStr">
        <is>
          <t>Titanium Dioxide TIONA 828</t>
        </is>
      </c>
      <c r="C324" s="54" t="inlineStr"/>
      <c r="D324" s="91" t="n"/>
      <c r="E324" s="14" t="n"/>
      <c r="F324" s="13" t="n"/>
    </row>
    <row r="325" ht="28.5" customFormat="1" customHeight="1" s="3">
      <c r="A325" s="49">
        <f>A324+1</f>
        <v/>
      </c>
      <c r="B325" s="55" t="inlineStr">
        <is>
          <t>Tồn kho (27/09/2024)</t>
        </is>
      </c>
      <c r="C325" s="49" t="inlineStr">
        <is>
          <t>Kg</t>
        </is>
      </c>
      <c r="D325" s="92" t="n">
        <v>1750</v>
      </c>
      <c r="E325" s="26" t="n"/>
      <c r="F325" s="27" t="n">
        <v>83500</v>
      </c>
    </row>
    <row r="326" ht="28.5" customFormat="1" customHeight="1" s="43">
      <c r="A326" s="49">
        <f>A325+1</f>
        <v/>
      </c>
      <c r="B326" s="58" t="inlineStr">
        <is>
          <t>TiO2 R 902+</t>
        </is>
      </c>
      <c r="C326" s="59" t="inlineStr"/>
      <c r="D326" s="95" t="n"/>
      <c r="E326" s="24" t="n"/>
      <c r="F326" s="23" t="n"/>
    </row>
    <row r="327" ht="28.5" customFormat="1" customHeight="1" s="43">
      <c r="A327" s="49">
        <f>A326+1</f>
        <v/>
      </c>
      <c r="B327" s="60" t="inlineStr">
        <is>
          <t>Tồn kho (07/04/2026)</t>
        </is>
      </c>
      <c r="C327" s="61" t="inlineStr">
        <is>
          <t>Kg</t>
        </is>
      </c>
      <c r="D327" s="96" t="n">
        <v>20000</v>
      </c>
      <c r="E327" s="26" t="n">
        <v>3.15</v>
      </c>
      <c r="F327" s="27" t="n">
        <v>83367.89999999999</v>
      </c>
    </row>
    <row r="328" ht="28.5" customFormat="1" customHeight="1" s="43">
      <c r="A328" s="49">
        <f>A327+1</f>
        <v/>
      </c>
      <c r="B328" s="60" t="inlineStr">
        <is>
          <t>Tồn kho (09/12/2024)</t>
        </is>
      </c>
      <c r="C328" s="61" t="inlineStr">
        <is>
          <t>Kg</t>
        </is>
      </c>
      <c r="D328" s="96" t="n">
        <v>1025</v>
      </c>
      <c r="E328" s="31" t="n">
        <v>3.2</v>
      </c>
      <c r="F328" s="32" t="n">
        <v>82720</v>
      </c>
    </row>
    <row r="329" ht="28.5" customFormat="1" customHeight="1" s="43">
      <c r="A329" s="49">
        <f>A328+1</f>
        <v/>
      </c>
      <c r="B329" s="58" t="inlineStr">
        <is>
          <t>TiO2 Kronos 2310 (= 902+)</t>
        </is>
      </c>
      <c r="C329" s="59" t="inlineStr"/>
      <c r="D329" s="95" t="n"/>
      <c r="E329" s="24" t="n"/>
      <c r="F329" s="23" t="n"/>
    </row>
    <row r="330" ht="28.5" customFormat="1" customHeight="1" s="43">
      <c r="A330" s="49">
        <f>A329+1</f>
        <v/>
      </c>
      <c r="B330" s="60" t="inlineStr">
        <is>
          <t>Tồn kho (26/03/2026)</t>
        </is>
      </c>
      <c r="C330" s="61" t="inlineStr">
        <is>
          <t>Kg</t>
        </is>
      </c>
      <c r="D330" s="96" t="n">
        <v>20000</v>
      </c>
      <c r="E330" s="31" t="n">
        <v>2.895</v>
      </c>
      <c r="F330" s="32" t="n">
        <v>76573</v>
      </c>
    </row>
    <row r="331" ht="28.5" customFormat="1" customHeight="1" s="3">
      <c r="A331" s="49">
        <f>A330+1</f>
        <v/>
      </c>
      <c r="B331" s="58" t="inlineStr">
        <is>
          <t>Titanium Dioxide Rutile CR-350 (test thay R902+)</t>
        </is>
      </c>
      <c r="C331" s="54" t="inlineStr"/>
      <c r="D331" s="91" t="n"/>
      <c r="E331" s="14" t="n"/>
      <c r="F331" s="13" t="n"/>
    </row>
    <row r="332" ht="28.5" customFormat="1" customHeight="1" s="3">
      <c r="A332" s="49">
        <f>A331+1</f>
        <v/>
      </c>
      <c r="B332" s="55" t="inlineStr">
        <is>
          <t>Tồn kho (09/01/2026)</t>
        </is>
      </c>
      <c r="C332" s="49" t="inlineStr">
        <is>
          <t>Kg</t>
        </is>
      </c>
      <c r="D332" s="92" t="n">
        <v>50</v>
      </c>
      <c r="E332" s="26" t="n"/>
      <c r="F332" s="27" t="n">
        <v>58000</v>
      </c>
    </row>
    <row r="333" ht="28.5" customHeight="1" s="134">
      <c r="A333" s="49">
        <f>A332+1</f>
        <v/>
      </c>
      <c r="B333" s="58" t="inlineStr">
        <is>
          <t>Bột Titanium Dioxide CR718 (test thay R902+)</t>
        </is>
      </c>
      <c r="C333" s="59" t="inlineStr"/>
      <c r="D333" s="95" t="n"/>
      <c r="E333" s="24" t="n"/>
      <c r="F333" s="23" t="n"/>
    </row>
    <row r="334" ht="28.5" customFormat="1" customHeight="1" s="43">
      <c r="A334" s="49">
        <f>A333+1</f>
        <v/>
      </c>
      <c r="B334" s="60" t="inlineStr">
        <is>
          <t>Tồn kho (09/01/2026)</t>
        </is>
      </c>
      <c r="C334" s="61" t="inlineStr">
        <is>
          <t>Kg</t>
        </is>
      </c>
      <c r="D334" s="96" t="n">
        <v>50</v>
      </c>
      <c r="E334" s="31" t="n"/>
      <c r="F334" s="32" t="n">
        <v>52800</v>
      </c>
    </row>
    <row r="335" ht="28.5" customFormat="1" customHeight="1" s="3">
      <c r="A335" s="49">
        <f>A334+1</f>
        <v/>
      </c>
      <c r="B335" s="53" t="inlineStr">
        <is>
          <t>ZnO</t>
        </is>
      </c>
      <c r="C335" s="54" t="inlineStr"/>
      <c r="D335" s="91" t="n"/>
      <c r="E335" s="14" t="n"/>
      <c r="F335" s="13" t="n"/>
    </row>
    <row r="336" ht="28.5" customFormat="1" customHeight="1" s="3">
      <c r="A336" s="49">
        <f>A335+1</f>
        <v/>
      </c>
      <c r="B336" s="55" t="inlineStr">
        <is>
          <t>Tồn kho (16/07/2018)</t>
        </is>
      </c>
      <c r="C336" s="49" t="inlineStr">
        <is>
          <t>Kg</t>
        </is>
      </c>
      <c r="D336" s="92" t="n">
        <v>725</v>
      </c>
      <c r="E336" s="26" t="n"/>
      <c r="F336" s="27" t="n">
        <v>89000</v>
      </c>
    </row>
    <row r="337" ht="28.5" customHeight="1" s="134">
      <c r="A337" s="49">
        <f>A336+1</f>
        <v/>
      </c>
      <c r="B337" s="68" t="inlineStr">
        <is>
          <t>PHỤ GIA</t>
        </is>
      </c>
      <c r="C337" s="69" t="n"/>
      <c r="D337" s="100" t="n"/>
      <c r="E337" s="16" t="n"/>
      <c r="F337" s="25" t="n"/>
    </row>
    <row r="338" ht="28.5" customFormat="1" customHeight="1" s="3">
      <c r="A338" s="49">
        <f>A337+1</f>
        <v/>
      </c>
      <c r="B338" s="53" t="inlineStr">
        <is>
          <t>Acticide BAC 80</t>
        </is>
      </c>
      <c r="C338" s="54" t="inlineStr"/>
      <c r="D338" s="91" t="n"/>
      <c r="E338" s="14" t="n"/>
      <c r="F338" s="13" t="n"/>
    </row>
    <row r="339" ht="28.5" customFormat="1" customHeight="1" s="3">
      <c r="A339" s="49">
        <f>A338+1</f>
        <v/>
      </c>
      <c r="B339" s="55" t="inlineStr">
        <is>
          <t>Tồn kho (14/11/2017)</t>
        </is>
      </c>
      <c r="C339" s="49" t="inlineStr">
        <is>
          <t>Kg</t>
        </is>
      </c>
      <c r="D339" s="92" t="n">
        <v>177.3</v>
      </c>
      <c r="E339" s="26" t="n">
        <v>6</v>
      </c>
      <c r="F339" s="27" t="n">
        <v>136500</v>
      </c>
    </row>
    <row r="340" ht="28.5" customFormat="1" customHeight="1" s="3">
      <c r="A340" s="49">
        <f>A339+1</f>
        <v/>
      </c>
      <c r="B340" s="53" t="inlineStr">
        <is>
          <t>Acticide DW</t>
        </is>
      </c>
      <c r="C340" s="54" t="inlineStr"/>
      <c r="D340" s="91" t="n"/>
      <c r="E340" s="14" t="n"/>
      <c r="F340" s="13" t="n"/>
    </row>
    <row r="341" ht="28.5" customFormat="1" customHeight="1" s="3">
      <c r="A341" s="49">
        <f>A340+1</f>
        <v/>
      </c>
      <c r="B341" s="55" t="inlineStr">
        <is>
          <t>Tồn kho (26/01/2026)</t>
        </is>
      </c>
      <c r="C341" s="49" t="inlineStr">
        <is>
          <t>Kg</t>
        </is>
      </c>
      <c r="D341" s="92" t="n">
        <v>300</v>
      </c>
      <c r="E341" s="26" t="n"/>
      <c r="F341" s="27" t="n">
        <v>300000</v>
      </c>
    </row>
    <row r="342" ht="28.5" customFormat="1" customHeight="1" s="3">
      <c r="A342" s="49">
        <f>A341+1</f>
        <v/>
      </c>
      <c r="B342" s="55" t="inlineStr">
        <is>
          <t>Tồn kho (17/03/2021)</t>
        </is>
      </c>
      <c r="C342" s="49" t="inlineStr">
        <is>
          <t>Kg</t>
        </is>
      </c>
      <c r="D342" s="92" t="n">
        <v>218.2</v>
      </c>
      <c r="E342" s="26" t="n">
        <v>12.3</v>
      </c>
      <c r="F342" s="27" t="n">
        <v>282650</v>
      </c>
    </row>
    <row r="343" ht="28.5" customHeight="1" s="134">
      <c r="A343" s="49">
        <f>A342+1</f>
        <v/>
      </c>
      <c r="B343" s="56" t="inlineStr">
        <is>
          <t>Giá báo 10/08/26</t>
        </is>
      </c>
      <c r="C343" s="57" t="inlineStr">
        <is>
          <t>Kg</t>
        </is>
      </c>
      <c r="D343" s="94" t="n"/>
      <c r="E343" s="11" t="n"/>
      <c r="F343" s="10" t="n">
        <v>330000</v>
      </c>
    </row>
    <row r="344" ht="28.5" customFormat="1" customHeight="1" s="3">
      <c r="A344" s="49">
        <f>A343+1</f>
        <v/>
      </c>
      <c r="B344" s="53" t="inlineStr">
        <is>
          <t>Addocat 201N</t>
        </is>
      </c>
      <c r="C344" s="54" t="inlineStr"/>
      <c r="D344" s="91" t="n"/>
      <c r="E344" s="14" t="n"/>
      <c r="F344" s="13" t="n"/>
    </row>
    <row r="345" ht="28.5" customFormat="1" customHeight="1" s="3">
      <c r="A345" s="49">
        <f>A344+1</f>
        <v/>
      </c>
      <c r="B345" s="55" t="inlineStr">
        <is>
          <t>Tồn kho (04/08/2018)</t>
        </is>
      </c>
      <c r="C345" s="49" t="inlineStr">
        <is>
          <t>Kg</t>
        </is>
      </c>
      <c r="D345" s="92" t="n">
        <v>0.76</v>
      </c>
      <c r="E345" s="26" t="n"/>
      <c r="F345" s="27" t="n">
        <v>910000</v>
      </c>
    </row>
    <row r="346" ht="28.5" customHeight="1" s="134">
      <c r="A346" s="49">
        <f>A345+1</f>
        <v/>
      </c>
      <c r="B346" s="58" t="inlineStr">
        <is>
          <t>Asconium 142 DA</t>
        </is>
      </c>
      <c r="C346" s="59" t="inlineStr"/>
      <c r="D346" s="95" t="n"/>
      <c r="E346" s="24" t="n"/>
      <c r="F346" s="23" t="n"/>
    </row>
    <row r="347" ht="28.5" customFormat="1" customHeight="1" s="3">
      <c r="A347" s="49">
        <f>A346+1</f>
        <v/>
      </c>
      <c r="B347" s="55" t="inlineStr">
        <is>
          <t>Tồn kho (26/12/2017)</t>
        </is>
      </c>
      <c r="C347" s="49" t="inlineStr">
        <is>
          <t>Kg</t>
        </is>
      </c>
      <c r="D347" s="92" t="n">
        <v>23</v>
      </c>
      <c r="E347" s="26" t="n">
        <v>13</v>
      </c>
      <c r="F347" s="27" t="n">
        <v>296270</v>
      </c>
    </row>
    <row r="348" ht="28.5" customFormat="1" customHeight="1" s="3">
      <c r="A348" s="49">
        <f>A347+1</f>
        <v/>
      </c>
      <c r="B348" s="53" t="inlineStr">
        <is>
          <t>Anti Terra 204</t>
        </is>
      </c>
      <c r="C348" s="54" t="inlineStr"/>
      <c r="D348" s="91" t="n"/>
      <c r="E348" s="14" t="n"/>
      <c r="F348" s="13" t="n"/>
    </row>
    <row r="349" ht="28.5" customFormat="1" customHeight="1" s="3">
      <c r="A349" s="49">
        <f>A348+1</f>
        <v/>
      </c>
      <c r="B349" s="55" t="inlineStr">
        <is>
          <t>Tồn kho (17/03/2021)</t>
        </is>
      </c>
      <c r="C349" s="49" t="inlineStr">
        <is>
          <t>Kg</t>
        </is>
      </c>
      <c r="D349" s="92" t="n">
        <v>107.3</v>
      </c>
      <c r="E349" s="26" t="n">
        <v>10</v>
      </c>
      <c r="F349" s="27" t="n">
        <v>230200</v>
      </c>
    </row>
    <row r="350" ht="28.5" customFormat="1" customHeight="1" s="3">
      <c r="A350" s="49">
        <f>A349+1</f>
        <v/>
      </c>
      <c r="B350" s="53" t="inlineStr">
        <is>
          <t>Bentone 34</t>
        </is>
      </c>
      <c r="C350" s="54" t="inlineStr"/>
      <c r="D350" s="91" t="n"/>
      <c r="E350" s="14" t="n"/>
      <c r="F350" s="13" t="n"/>
    </row>
    <row r="351" ht="28.5" customFormat="1" customHeight="1" s="3">
      <c r="A351" s="49">
        <f>A350+1</f>
        <v/>
      </c>
      <c r="B351" s="55" t="inlineStr">
        <is>
          <t>Tồn kho (13/05/2026)</t>
        </is>
      </c>
      <c r="C351" s="49" t="inlineStr">
        <is>
          <t>Kg</t>
        </is>
      </c>
      <c r="D351" s="92" t="n">
        <v>125</v>
      </c>
      <c r="E351" s="26" t="n"/>
      <c r="F351" s="27" t="n">
        <v>230000</v>
      </c>
    </row>
    <row r="352" ht="28.5" customFormat="1" customHeight="1" s="3">
      <c r="A352" s="49">
        <f>A351+1</f>
        <v/>
      </c>
      <c r="B352" s="55" t="inlineStr">
        <is>
          <t>Tồn kho (29/05/2025)</t>
        </is>
      </c>
      <c r="C352" s="49" t="inlineStr">
        <is>
          <t>Kg</t>
        </is>
      </c>
      <c r="D352" s="92" t="n">
        <v>50</v>
      </c>
      <c r="E352" s="26" t="n"/>
      <c r="F352" s="27" t="n">
        <v>208000</v>
      </c>
    </row>
    <row r="353" ht="28.5" customHeight="1" s="134">
      <c r="A353" s="49">
        <f>A352+1</f>
        <v/>
      </c>
      <c r="B353" s="56" t="inlineStr">
        <is>
          <t>Giá báo 10/08/26</t>
        </is>
      </c>
      <c r="C353" s="57" t="inlineStr">
        <is>
          <t>Kg</t>
        </is>
      </c>
      <c r="D353" s="94" t="n"/>
      <c r="E353" s="11" t="n"/>
      <c r="F353" s="10" t="n">
        <v>230000</v>
      </c>
    </row>
    <row r="354" ht="28.5" customHeight="1" s="134">
      <c r="A354" s="49">
        <f>A353+1</f>
        <v/>
      </c>
      <c r="B354" s="53" t="inlineStr">
        <is>
          <t>Borchi Kat 24</t>
        </is>
      </c>
      <c r="C354" s="54" t="inlineStr"/>
      <c r="D354" s="91" t="n"/>
      <c r="E354" s="14" t="n"/>
      <c r="F354" s="13" t="n"/>
    </row>
    <row r="355" ht="28.5" customFormat="1" customHeight="1" s="3">
      <c r="A355" s="49">
        <f>A354+1</f>
        <v/>
      </c>
      <c r="B355" s="55" t="inlineStr">
        <is>
          <t>Tồn kho (28/03/2019)</t>
        </is>
      </c>
      <c r="C355" s="49" t="inlineStr">
        <is>
          <t>Kg</t>
        </is>
      </c>
      <c r="D355" s="92" t="n">
        <v>10</v>
      </c>
      <c r="E355" s="26" t="n"/>
      <c r="F355" s="27" t="n">
        <v>690000</v>
      </c>
    </row>
    <row r="356" ht="28.5" customFormat="1" customHeight="1" s="3">
      <c r="A356" s="49">
        <f>A355+1</f>
        <v/>
      </c>
      <c r="B356" s="55" t="inlineStr">
        <is>
          <t>Tồn kho (23/11/2017)</t>
        </is>
      </c>
      <c r="C356" s="49" t="inlineStr">
        <is>
          <t>Kg</t>
        </is>
      </c>
      <c r="D356" s="92" t="n">
        <v>3.6</v>
      </c>
      <c r="E356" s="26" t="n"/>
      <c r="F356" s="27" t="n">
        <v>640000</v>
      </c>
    </row>
    <row r="357" ht="28.5" customHeight="1" s="134">
      <c r="A357" s="49">
        <f>A356+1</f>
        <v/>
      </c>
      <c r="B357" s="53" t="inlineStr">
        <is>
          <t>Đất sét hoạt tính FRGEL EC</t>
        </is>
      </c>
      <c r="C357" s="54" t="inlineStr"/>
      <c r="D357" s="91" t="n"/>
      <c r="E357" s="14" t="n"/>
      <c r="F357" s="13" t="n"/>
    </row>
    <row r="358" ht="28.5" customFormat="1" customHeight="1" s="3">
      <c r="A358" s="49">
        <f>A357+1</f>
        <v/>
      </c>
      <c r="B358" s="55" t="inlineStr">
        <is>
          <t>Tồn kho (19/05/2026)</t>
        </is>
      </c>
      <c r="C358" s="49" t="inlineStr">
        <is>
          <t>Kg</t>
        </is>
      </c>
      <c r="D358" s="92" t="n">
        <v>150</v>
      </c>
      <c r="E358" s="26" t="n"/>
      <c r="F358" s="27" t="n">
        <v>65000</v>
      </c>
    </row>
    <row r="359" ht="28.5" customFormat="1" customHeight="1" s="3">
      <c r="A359" s="49">
        <f>A358+1</f>
        <v/>
      </c>
      <c r="B359" s="55" t="inlineStr">
        <is>
          <t>Tồn kho (08/06/2026)</t>
        </is>
      </c>
      <c r="C359" s="49" t="inlineStr">
        <is>
          <t>Kg</t>
        </is>
      </c>
      <c r="D359" s="92" t="n">
        <v>2000</v>
      </c>
      <c r="E359" s="26" t="n"/>
      <c r="F359" s="27" t="n">
        <v>65000</v>
      </c>
    </row>
    <row r="360" ht="28.5" customHeight="1" s="134">
      <c r="A360" s="49">
        <f>A359+1</f>
        <v/>
      </c>
      <c r="B360" s="56" t="inlineStr">
        <is>
          <t>Giá báo 11/08/26</t>
        </is>
      </c>
      <c r="C360" s="57" t="inlineStr">
        <is>
          <t>Kg</t>
        </is>
      </c>
      <c r="D360" s="94" t="n"/>
      <c r="E360" s="11" t="n"/>
      <c r="F360" s="10" t="n">
        <v>66000</v>
      </c>
    </row>
    <row r="361" ht="28.5" customFormat="1" customHeight="1" s="3">
      <c r="A361" s="49">
        <f>A360+1</f>
        <v/>
      </c>
      <c r="B361" s="53" t="inlineStr">
        <is>
          <t>BYK 141</t>
        </is>
      </c>
      <c r="C361" s="54" t="inlineStr"/>
      <c r="D361" s="91" t="n"/>
      <c r="E361" s="14" t="n"/>
      <c r="F361" s="13" t="n"/>
    </row>
    <row r="362" ht="28.5" customFormat="1" customHeight="1" s="3">
      <c r="A362" s="49">
        <f>A361+1</f>
        <v/>
      </c>
      <c r="B362" s="55" t="inlineStr">
        <is>
          <t>Tồn kho (09/05/2025)</t>
        </is>
      </c>
      <c r="C362" s="49" t="inlineStr">
        <is>
          <t>Kg</t>
        </is>
      </c>
      <c r="D362" s="92" t="n">
        <v>500</v>
      </c>
      <c r="E362" s="26" t="n"/>
      <c r="F362" s="27" t="n">
        <v>278000</v>
      </c>
    </row>
    <row r="363" ht="28.5" customFormat="1" customHeight="1" s="3">
      <c r="A363" s="49">
        <f>A362+1</f>
        <v/>
      </c>
      <c r="B363" s="55" t="inlineStr">
        <is>
          <t>Tồn kho (17/10/2024)</t>
        </is>
      </c>
      <c r="C363" s="49" t="inlineStr">
        <is>
          <t>Kg</t>
        </is>
      </c>
      <c r="D363" s="92" t="n">
        <v>44.3</v>
      </c>
      <c r="E363" s="26" t="n"/>
      <c r="F363" s="27" t="n">
        <v>278000</v>
      </c>
    </row>
    <row r="364" ht="28.5" customHeight="1" s="134">
      <c r="A364" s="49">
        <f>A363+1</f>
        <v/>
      </c>
      <c r="B364" s="56" t="inlineStr">
        <is>
          <t>Giá báo 10/08/26</t>
        </is>
      </c>
      <c r="C364" s="57" t="inlineStr">
        <is>
          <t>Kg</t>
        </is>
      </c>
      <c r="D364" s="94" t="n"/>
      <c r="E364" s="11" t="n"/>
      <c r="F364" s="10" t="n">
        <v>286000</v>
      </c>
    </row>
    <row r="365" ht="28.5" customFormat="1" customHeight="1" s="3">
      <c r="A365" s="49">
        <f>A364+1</f>
        <v/>
      </c>
      <c r="B365" s="53" t="inlineStr">
        <is>
          <t>BYK 323</t>
        </is>
      </c>
      <c r="C365" s="54" t="inlineStr"/>
      <c r="D365" s="91" t="n"/>
      <c r="E365" s="14" t="n"/>
      <c r="F365" s="13" t="n"/>
    </row>
    <row r="366" ht="28.5" customFormat="1" customHeight="1" s="3">
      <c r="A366" s="49">
        <f>A365+1</f>
        <v/>
      </c>
      <c r="B366" s="55" t="inlineStr">
        <is>
          <t>Tồn kho (09/05/2025)</t>
        </is>
      </c>
      <c r="C366" s="49" t="inlineStr">
        <is>
          <t>Kg</t>
        </is>
      </c>
      <c r="D366" s="92" t="n">
        <v>275</v>
      </c>
      <c r="E366" s="26" t="n"/>
      <c r="F366" s="27" t="n">
        <v>799000</v>
      </c>
    </row>
    <row r="367" ht="28.5" customFormat="1" customHeight="1" s="3">
      <c r="A367" s="49">
        <f>A366+1</f>
        <v/>
      </c>
      <c r="B367" s="55" t="inlineStr">
        <is>
          <t>Tồn kho (18/01/2025)</t>
        </is>
      </c>
      <c r="C367" s="49" t="inlineStr">
        <is>
          <t>Kg</t>
        </is>
      </c>
      <c r="D367" s="92" t="n">
        <v>35.3</v>
      </c>
      <c r="E367" s="26" t="n"/>
      <c r="F367" s="27" t="n">
        <v>799000</v>
      </c>
    </row>
    <row r="368" ht="28.5" customFormat="1" customHeight="1" s="3">
      <c r="A368" s="49">
        <f>A367+1</f>
        <v/>
      </c>
      <c r="B368" s="55" t="inlineStr">
        <is>
          <t>Đặt hàng (31/07/2026)</t>
        </is>
      </c>
      <c r="C368" s="49" t="inlineStr">
        <is>
          <t>Kg</t>
        </is>
      </c>
      <c r="D368" s="92" t="n">
        <v>100</v>
      </c>
      <c r="E368" s="26" t="n"/>
      <c r="F368" s="27" t="n">
        <v>874000</v>
      </c>
    </row>
    <row r="369" ht="28.5" customHeight="1" s="134">
      <c r="A369" s="49">
        <f>A368+1</f>
        <v/>
      </c>
      <c r="B369" s="56" t="inlineStr">
        <is>
          <t>Giá báo 10/08/26</t>
        </is>
      </c>
      <c r="C369" s="57" t="inlineStr">
        <is>
          <t>Kg</t>
        </is>
      </c>
      <c r="D369" s="94" t="n"/>
      <c r="E369" s="11" t="n"/>
      <c r="F369" s="10" t="n">
        <v>874000</v>
      </c>
    </row>
    <row r="370" ht="28.5" customFormat="1" customHeight="1" s="3">
      <c r="A370" s="49">
        <f>A369+1</f>
        <v/>
      </c>
      <c r="B370" s="53" t="inlineStr">
        <is>
          <t>BYK 3560</t>
        </is>
      </c>
      <c r="C370" s="54" t="inlineStr"/>
      <c r="D370" s="91" t="n"/>
      <c r="E370" s="14" t="n"/>
      <c r="F370" s="13" t="n"/>
    </row>
    <row r="371" ht="28.5" customFormat="1" customHeight="1" s="3">
      <c r="A371" s="49">
        <f>A370+1</f>
        <v/>
      </c>
      <c r="B371" s="55" t="inlineStr">
        <is>
          <t>Tồn kho (19/09/2024)</t>
        </is>
      </c>
      <c r="C371" s="49" t="inlineStr">
        <is>
          <t>Kg</t>
        </is>
      </c>
      <c r="D371" s="92" t="n">
        <v>37</v>
      </c>
      <c r="E371" s="26" t="n"/>
      <c r="F371" s="27" t="n">
        <v>406000</v>
      </c>
    </row>
    <row r="372" ht="28.5" customHeight="1" s="134">
      <c r="A372" s="49">
        <f>A371+1</f>
        <v/>
      </c>
      <c r="B372" s="53" t="inlineStr">
        <is>
          <t>BYK 411</t>
        </is>
      </c>
      <c r="C372" s="54" t="inlineStr"/>
      <c r="D372" s="91" t="n"/>
      <c r="E372" s="14" t="n"/>
      <c r="F372" s="13" t="n"/>
    </row>
    <row r="373" ht="28.5" customFormat="1" customHeight="1" s="3">
      <c r="A373" s="49">
        <f>A372+1</f>
        <v/>
      </c>
      <c r="B373" s="55" t="inlineStr">
        <is>
          <t>Tồn kho (15/09/2017)</t>
        </is>
      </c>
      <c r="C373" s="49" t="inlineStr">
        <is>
          <t>Kg</t>
        </is>
      </c>
      <c r="D373" s="92" t="n">
        <v>25</v>
      </c>
      <c r="E373" s="26" t="n">
        <v>23.6</v>
      </c>
      <c r="F373" s="27" t="n">
        <v>537018</v>
      </c>
    </row>
    <row r="374" ht="28.5" customFormat="1" customHeight="1" s="3">
      <c r="A374" s="49">
        <f>A373+1</f>
        <v/>
      </c>
      <c r="B374" s="55" t="inlineStr">
        <is>
          <t>Tồn kho (26/10/2016)</t>
        </is>
      </c>
      <c r="C374" s="49" t="inlineStr">
        <is>
          <t>Kg</t>
        </is>
      </c>
      <c r="D374" s="92" t="n">
        <v>11.6</v>
      </c>
      <c r="E374" s="26" t="n">
        <v>24.3</v>
      </c>
      <c r="F374" s="27" t="n">
        <v>543591</v>
      </c>
    </row>
    <row r="375" ht="28.5" customFormat="1" customHeight="1" s="3">
      <c r="A375" s="49">
        <f>A374+1</f>
        <v/>
      </c>
      <c r="B375" s="53" t="inlineStr">
        <is>
          <t>BYK LPN 22836</t>
        </is>
      </c>
      <c r="C375" s="54" t="inlineStr"/>
      <c r="D375" s="91" t="n"/>
      <c r="E375" s="14" t="n"/>
      <c r="F375" s="13" t="n"/>
    </row>
    <row r="376" ht="28.5" customFormat="1" customHeight="1" s="3">
      <c r="A376" s="49">
        <f>A375+1</f>
        <v/>
      </c>
      <c r="B376" s="55" t="inlineStr">
        <is>
          <t>Tồn kho (09/05/2025)</t>
        </is>
      </c>
      <c r="C376" s="49" t="inlineStr">
        <is>
          <t>Kg</t>
        </is>
      </c>
      <c r="D376" s="92" t="n">
        <v>1100</v>
      </c>
      <c r="E376" s="26" t="n"/>
      <c r="F376" s="27" t="n">
        <v>520000</v>
      </c>
    </row>
    <row r="377" ht="28.5" customHeight="1" s="134">
      <c r="A377" s="49">
        <f>A376+1</f>
        <v/>
      </c>
      <c r="B377" s="56" t="inlineStr">
        <is>
          <t>Giá báo 10/08/26</t>
        </is>
      </c>
      <c r="C377" s="57" t="inlineStr">
        <is>
          <t>Kg</t>
        </is>
      </c>
      <c r="D377" s="94" t="n"/>
      <c r="E377" s="11" t="n"/>
      <c r="F377" s="10" t="n">
        <v>596000</v>
      </c>
    </row>
    <row r="378" ht="28.5" customFormat="1" customHeight="1" s="3">
      <c r="A378" s="49">
        <f>A377+1</f>
        <v/>
      </c>
      <c r="B378" s="53" t="inlineStr">
        <is>
          <t>BYK Silclean 3700</t>
        </is>
      </c>
      <c r="C378" s="54" t="inlineStr"/>
      <c r="D378" s="91" t="n"/>
      <c r="E378" s="14" t="n"/>
      <c r="F378" s="13" t="n"/>
    </row>
    <row r="379" ht="28.5" customFormat="1" customHeight="1" s="3">
      <c r="A379" s="49">
        <f>A378+1</f>
        <v/>
      </c>
      <c r="B379" s="55" t="inlineStr">
        <is>
          <t>Tồn kho (30/03/2022)</t>
        </is>
      </c>
      <c r="C379" s="49" t="inlineStr">
        <is>
          <t>Kg</t>
        </is>
      </c>
      <c r="D379" s="92" t="n">
        <v>25</v>
      </c>
      <c r="E379" s="26" t="n">
        <v>34</v>
      </c>
      <c r="F379" s="27" t="n">
        <v>790160</v>
      </c>
    </row>
    <row r="380" ht="28.5" customFormat="1" customHeight="1" s="3">
      <c r="A380" s="49">
        <f>A379+1</f>
        <v/>
      </c>
      <c r="B380" s="55" t="inlineStr">
        <is>
          <t>Tồn kho (13/01/2020)</t>
        </is>
      </c>
      <c r="C380" s="49" t="inlineStr">
        <is>
          <t>Kg</t>
        </is>
      </c>
      <c r="D380" s="92" t="n">
        <v>68.90000000000001</v>
      </c>
      <c r="E380" s="26" t="n">
        <v>32</v>
      </c>
      <c r="F380" s="27" t="n">
        <v>734400</v>
      </c>
    </row>
    <row r="381" ht="28.5" customFormat="1" customHeight="1" s="3">
      <c r="A381" s="49">
        <f>A380+1</f>
        <v/>
      </c>
      <c r="B381" s="53" t="inlineStr">
        <is>
          <t>Ceraflour 915</t>
        </is>
      </c>
      <c r="C381" s="54" t="inlineStr"/>
      <c r="D381" s="91" t="n"/>
      <c r="E381" s="14" t="n"/>
      <c r="F381" s="13" t="n"/>
    </row>
    <row r="382" ht="28.5" customFormat="1" customHeight="1" s="3">
      <c r="A382" s="49">
        <f>A381+1</f>
        <v/>
      </c>
      <c r="B382" s="55" t="inlineStr">
        <is>
          <t>Tồn kho (17/03/2018)</t>
        </is>
      </c>
      <c r="C382" s="49" t="inlineStr">
        <is>
          <t>Kg</t>
        </is>
      </c>
      <c r="D382" s="92" t="n">
        <v>17.78</v>
      </c>
      <c r="E382" s="26" t="n">
        <v>17</v>
      </c>
      <c r="F382" s="27" t="n">
        <v>387515</v>
      </c>
    </row>
    <row r="383" ht="28.5" customFormat="1" customHeight="1" s="3">
      <c r="A383" s="49">
        <f>A382+1</f>
        <v/>
      </c>
      <c r="B383" s="53" t="inlineStr">
        <is>
          <t>Ceraflour 916</t>
        </is>
      </c>
      <c r="C383" s="54" t="inlineStr"/>
      <c r="D383" s="91" t="n"/>
      <c r="E383" s="14" t="n"/>
      <c r="F383" s="13" t="n"/>
    </row>
    <row r="384" ht="28.5" customFormat="1" customHeight="1" s="3">
      <c r="A384" s="49">
        <f>A383+1</f>
        <v/>
      </c>
      <c r="B384" s="55" t="inlineStr">
        <is>
          <t>Tồn kho (24/04/2019)</t>
        </is>
      </c>
      <c r="C384" s="49" t="inlineStr">
        <is>
          <t>Kg</t>
        </is>
      </c>
      <c r="D384" s="92" t="n">
        <v>70</v>
      </c>
      <c r="E384" s="26" t="n">
        <v>14</v>
      </c>
      <c r="F384" s="27" t="n">
        <v>322520</v>
      </c>
    </row>
    <row r="385" ht="28.5" customFormat="1" customHeight="1" s="3">
      <c r="A385" s="49">
        <f>A384+1</f>
        <v/>
      </c>
      <c r="B385" s="55" t="inlineStr">
        <is>
          <t>Tồn kho (02/10/2018)</t>
        </is>
      </c>
      <c r="C385" s="49" t="inlineStr">
        <is>
          <t>Kg</t>
        </is>
      </c>
      <c r="D385" s="92" t="n">
        <v>60</v>
      </c>
      <c r="E385" s="26" t="n">
        <v>14</v>
      </c>
      <c r="F385" s="27" t="n">
        <v>327320</v>
      </c>
    </row>
    <row r="386" ht="28.5" customFormat="1" customHeight="1" s="3">
      <c r="A386" s="49">
        <f>A385+1</f>
        <v/>
      </c>
      <c r="B386" s="55" t="inlineStr">
        <is>
          <t>Tồn kho (28/04/2016)</t>
        </is>
      </c>
      <c r="C386" s="49" t="inlineStr">
        <is>
          <t>Kg</t>
        </is>
      </c>
      <c r="D386" s="92" t="n">
        <v>6.2</v>
      </c>
      <c r="E386" s="26" t="n">
        <v>14</v>
      </c>
      <c r="F386" s="27" t="n">
        <v>312760</v>
      </c>
    </row>
    <row r="387" ht="28.5" customFormat="1" customHeight="1" s="3">
      <c r="A387" s="49">
        <f>A386+1</f>
        <v/>
      </c>
      <c r="B387" s="53" t="inlineStr">
        <is>
          <t>Clayton AF</t>
        </is>
      </c>
      <c r="C387" s="54" t="inlineStr"/>
      <c r="D387" s="91" t="n"/>
      <c r="E387" s="14" t="n"/>
      <c r="F387" s="13" t="n"/>
    </row>
    <row r="388" ht="28.5" customFormat="1" customHeight="1" s="3">
      <c r="A388" s="49">
        <f>A387+1</f>
        <v/>
      </c>
      <c r="B388" s="55" t="inlineStr">
        <is>
          <t>Tồn kho (26/01/2026)</t>
        </is>
      </c>
      <c r="C388" s="49" t="inlineStr">
        <is>
          <t>Kg</t>
        </is>
      </c>
      <c r="D388" s="92" t="n">
        <v>100</v>
      </c>
      <c r="E388" s="26" t="n"/>
      <c r="F388" s="27" t="n">
        <v>150000</v>
      </c>
    </row>
    <row r="389" ht="28.5" customFormat="1" customHeight="1" s="3">
      <c r="A389" s="49">
        <f>A388+1</f>
        <v/>
      </c>
      <c r="B389" s="55" t="inlineStr">
        <is>
          <t>Tồn kho (20/09/2025)</t>
        </is>
      </c>
      <c r="C389" s="49" t="inlineStr">
        <is>
          <t>Kg</t>
        </is>
      </c>
      <c r="D389" s="92" t="n">
        <v>100</v>
      </c>
      <c r="E389" s="26" t="n"/>
      <c r="F389" s="27" t="n">
        <v>150000</v>
      </c>
    </row>
    <row r="390" ht="28.5" customFormat="1" customHeight="1" s="3">
      <c r="A390" s="49">
        <f>A389+1</f>
        <v/>
      </c>
      <c r="B390" s="55" t="inlineStr">
        <is>
          <t>Tồn kho (09/05/2025)</t>
        </is>
      </c>
      <c r="C390" s="49" t="inlineStr">
        <is>
          <t>Kg</t>
        </is>
      </c>
      <c r="D390" s="92" t="n">
        <v>20</v>
      </c>
      <c r="E390" s="26" t="n"/>
      <c r="F390" s="27" t="n">
        <v>150000</v>
      </c>
    </row>
    <row r="391" ht="28.5" customFormat="1" customHeight="1" s="3">
      <c r="A391" s="49">
        <f>A390+1</f>
        <v/>
      </c>
      <c r="B391" s="55" t="inlineStr">
        <is>
          <t>Đặt hàng (31/07/2026)</t>
        </is>
      </c>
      <c r="C391" s="49" t="inlineStr">
        <is>
          <t>Kg</t>
        </is>
      </c>
      <c r="D391" s="92" t="n">
        <v>60</v>
      </c>
      <c r="E391" s="26" t="n"/>
      <c r="F391" s="27" t="n">
        <v>179000</v>
      </c>
    </row>
    <row r="392" ht="28.5" customHeight="1" s="134">
      <c r="A392" s="49">
        <f>A391+1</f>
        <v/>
      </c>
      <c r="B392" s="56" t="inlineStr">
        <is>
          <t>Giá báo 10/08/26</t>
        </is>
      </c>
      <c r="C392" s="57" t="inlineStr">
        <is>
          <t>Kg</t>
        </is>
      </c>
      <c r="D392" s="94" t="n"/>
      <c r="E392" s="11" t="n"/>
      <c r="F392" s="10" t="n">
        <v>179000</v>
      </c>
    </row>
    <row r="393" ht="28.5" customFormat="1" customHeight="1" s="3">
      <c r="A393" s="49">
        <f>A392+1</f>
        <v/>
      </c>
      <c r="B393" s="53" t="inlineStr">
        <is>
          <t>Defom 5800F</t>
        </is>
      </c>
      <c r="C393" s="54" t="inlineStr"/>
      <c r="D393" s="91" t="n"/>
      <c r="E393" s="14" t="n"/>
      <c r="F393" s="13" t="n"/>
    </row>
    <row r="394" ht="28.5" customFormat="1" customHeight="1" s="3">
      <c r="A394" s="49">
        <f>A393+1</f>
        <v/>
      </c>
      <c r="B394" s="55" t="inlineStr">
        <is>
          <t>Tồn kho (13/05/2026)</t>
        </is>
      </c>
      <c r="C394" s="49" t="inlineStr">
        <is>
          <t>Kg</t>
        </is>
      </c>
      <c r="D394" s="92" t="n">
        <v>800</v>
      </c>
      <c r="E394" s="26" t="n"/>
      <c r="F394" s="27" t="n">
        <v>153000</v>
      </c>
    </row>
    <row r="395" ht="28.5" customHeight="1" s="134">
      <c r="A395" s="49">
        <f>A394+1</f>
        <v/>
      </c>
      <c r="B395" s="56" t="inlineStr">
        <is>
          <t>Giá báo 10/08/26</t>
        </is>
      </c>
      <c r="C395" s="57" t="inlineStr">
        <is>
          <t>Kg</t>
        </is>
      </c>
      <c r="D395" s="94" t="n"/>
      <c r="E395" s="11" t="n"/>
      <c r="F395" s="10" t="n">
        <v>153000</v>
      </c>
    </row>
    <row r="396" ht="28.5" customHeight="1" s="134">
      <c r="A396" s="49">
        <f>A395+1</f>
        <v/>
      </c>
      <c r="B396" s="53" t="inlineStr">
        <is>
          <t>Deurex T 3920 M</t>
        </is>
      </c>
      <c r="C396" s="54" t="inlineStr"/>
      <c r="D396" s="91" t="n"/>
      <c r="E396" s="14" t="n"/>
      <c r="F396" s="13" t="n"/>
    </row>
    <row r="397" ht="28.5" customFormat="1" customHeight="1" s="3">
      <c r="A397" s="49">
        <f>A396+1</f>
        <v/>
      </c>
      <c r="B397" s="55" t="inlineStr">
        <is>
          <t>Tồn kho (30/01/2021)</t>
        </is>
      </c>
      <c r="C397" s="49" t="inlineStr">
        <is>
          <t>Kg</t>
        </is>
      </c>
      <c r="D397" s="92" t="n">
        <v>13</v>
      </c>
      <c r="E397" s="26" t="n"/>
      <c r="F397" s="27" t="n">
        <v>133500</v>
      </c>
    </row>
    <row r="398" ht="28.5" customHeight="1" s="134">
      <c r="A398" s="49">
        <f>A397+1</f>
        <v/>
      </c>
      <c r="B398" s="56" t="inlineStr">
        <is>
          <t>Giá báo 03/08/26</t>
        </is>
      </c>
      <c r="C398" s="57" t="inlineStr">
        <is>
          <t>Kg</t>
        </is>
      </c>
      <c r="D398" s="94" t="n"/>
      <c r="E398" s="11" t="n"/>
      <c r="F398" s="10" t="n">
        <v>215500</v>
      </c>
    </row>
    <row r="399" ht="28.5" customFormat="1" customHeight="1" s="3">
      <c r="A399" s="49">
        <f>A398+1</f>
        <v/>
      </c>
      <c r="B399" s="53" t="inlineStr">
        <is>
          <t>Disperbyk 103</t>
        </is>
      </c>
      <c r="C399" s="54" t="inlineStr"/>
      <c r="D399" s="91" t="n"/>
      <c r="E399" s="14" t="n"/>
      <c r="F399" s="13" t="n"/>
    </row>
    <row r="400" ht="28.5" customFormat="1" customHeight="1" s="3">
      <c r="A400" s="49">
        <f>A399+1</f>
        <v/>
      </c>
      <c r="B400" s="55" t="inlineStr">
        <is>
          <t>Tồn kho (26/01/2026)</t>
        </is>
      </c>
      <c r="C400" s="49" t="inlineStr">
        <is>
          <t>Kg</t>
        </is>
      </c>
      <c r="D400" s="92" t="n">
        <v>225</v>
      </c>
      <c r="E400" s="26" t="n"/>
      <c r="F400" s="27" t="n">
        <v>313000</v>
      </c>
    </row>
    <row r="401" ht="28.5" customFormat="1" customHeight="1" s="3">
      <c r="A401" s="49">
        <f>A400+1</f>
        <v/>
      </c>
      <c r="B401" s="55" t="inlineStr">
        <is>
          <t>Tồn kho (09/05/2025)</t>
        </is>
      </c>
      <c r="C401" s="49" t="inlineStr">
        <is>
          <t>Kg</t>
        </is>
      </c>
      <c r="D401" s="92" t="n">
        <v>91.09999999999999</v>
      </c>
      <c r="E401" s="26" t="n"/>
      <c r="F401" s="27" t="n">
        <v>313000</v>
      </c>
    </row>
    <row r="402" ht="28.5" customFormat="1" customHeight="1" s="3">
      <c r="A402" s="49">
        <f>A401+1</f>
        <v/>
      </c>
      <c r="B402" s="55" t="inlineStr">
        <is>
          <t>Đặt hàng (31/07/2026)</t>
        </is>
      </c>
      <c r="C402" s="49" t="inlineStr">
        <is>
          <t>Kg</t>
        </is>
      </c>
      <c r="D402" s="92" t="n">
        <v>250</v>
      </c>
      <c r="E402" s="26" t="n"/>
      <c r="F402" s="27" t="n">
        <v>333000</v>
      </c>
    </row>
    <row r="403" ht="28.5" customHeight="1" s="134">
      <c r="A403" s="49">
        <f>A402+1</f>
        <v/>
      </c>
      <c r="B403" s="56" t="inlineStr">
        <is>
          <t>Giá báo 10/08/26</t>
        </is>
      </c>
      <c r="C403" s="57" t="inlineStr">
        <is>
          <t>Kg</t>
        </is>
      </c>
      <c r="D403" s="94" t="n"/>
      <c r="E403" s="11" t="n"/>
      <c r="F403" s="10" t="n">
        <v>330000</v>
      </c>
    </row>
    <row r="404" ht="28.5" customFormat="1" customHeight="1" s="3">
      <c r="A404" s="49">
        <f>A403+1</f>
        <v/>
      </c>
      <c r="B404" s="53" t="inlineStr">
        <is>
          <t>Disperbyk 106</t>
        </is>
      </c>
      <c r="C404" s="54" t="inlineStr"/>
      <c r="D404" s="91" t="n"/>
      <c r="E404" s="14" t="n"/>
      <c r="F404" s="13" t="n"/>
    </row>
    <row r="405" ht="28.5" customFormat="1" customHeight="1" s="3">
      <c r="A405" s="49">
        <f>A404+1</f>
        <v/>
      </c>
      <c r="B405" s="55" t="inlineStr">
        <is>
          <t>Tồn kho (20/09/2025)</t>
        </is>
      </c>
      <c r="C405" s="49" t="inlineStr">
        <is>
          <t>Kg</t>
        </is>
      </c>
      <c r="D405" s="92" t="n">
        <v>400</v>
      </c>
      <c r="E405" s="26" t="n"/>
      <c r="F405" s="27" t="n">
        <v>383000</v>
      </c>
    </row>
    <row r="406" ht="28.5" customFormat="1" customHeight="1" s="3">
      <c r="A406" s="49">
        <f>A405+1</f>
        <v/>
      </c>
      <c r="B406" s="55" t="inlineStr">
        <is>
          <t>Tồn kho (18/01/2025)</t>
        </is>
      </c>
      <c r="C406" s="49" t="inlineStr">
        <is>
          <t>Kg</t>
        </is>
      </c>
      <c r="D406" s="92" t="n">
        <v>100</v>
      </c>
      <c r="E406" s="26" t="n"/>
      <c r="F406" s="27" t="n">
        <v>383000</v>
      </c>
    </row>
    <row r="407" ht="28.5" customFormat="1" customHeight="1" s="3">
      <c r="A407" s="49">
        <f>A406+1</f>
        <v/>
      </c>
      <c r="B407" s="55" t="inlineStr">
        <is>
          <t>Đặt hàng (31/07/2026)</t>
        </is>
      </c>
      <c r="C407" s="49" t="inlineStr">
        <is>
          <t>Kg</t>
        </is>
      </c>
      <c r="D407" s="92" t="n">
        <v>750</v>
      </c>
      <c r="E407" s="26" t="n"/>
      <c r="F407" s="27" t="n">
        <v>443000</v>
      </c>
    </row>
    <row r="408" ht="28.5" customHeight="1" s="134">
      <c r="A408" s="49">
        <f>A407+1</f>
        <v/>
      </c>
      <c r="B408" s="56" t="inlineStr">
        <is>
          <t>Giá báo 10/08/26</t>
        </is>
      </c>
      <c r="C408" s="57" t="inlineStr">
        <is>
          <t>Kg</t>
        </is>
      </c>
      <c r="D408" s="94" t="n"/>
      <c r="E408" s="11" t="n"/>
      <c r="F408" s="10" t="n">
        <v>443000</v>
      </c>
    </row>
    <row r="409" ht="28.5" customFormat="1" customHeight="1" s="3">
      <c r="A409" s="49">
        <f>A408+1</f>
        <v/>
      </c>
      <c r="B409" s="53" t="inlineStr">
        <is>
          <t>Disperbyk 110</t>
        </is>
      </c>
      <c r="C409" s="54" t="inlineStr"/>
      <c r="D409" s="91" t="n"/>
      <c r="E409" s="14" t="n"/>
      <c r="F409" s="13" t="n"/>
    </row>
    <row r="410" ht="28.5" customFormat="1" customHeight="1" s="3">
      <c r="A410" s="49">
        <f>A409+1</f>
        <v/>
      </c>
      <c r="B410" s="55" t="inlineStr">
        <is>
          <t>Tồn kho (09/05/2025)</t>
        </is>
      </c>
      <c r="C410" s="49" t="inlineStr">
        <is>
          <t>Kg</t>
        </is>
      </c>
      <c r="D410" s="92" t="n">
        <v>479</v>
      </c>
      <c r="E410" s="26" t="n"/>
      <c r="F410" s="27" t="n">
        <v>402000</v>
      </c>
    </row>
    <row r="411" ht="28.5" customHeight="1" s="134">
      <c r="A411" s="49">
        <f>A410+1</f>
        <v/>
      </c>
      <c r="B411" s="56" t="inlineStr">
        <is>
          <t>Giá báo 10/08/26</t>
        </is>
      </c>
      <c r="C411" s="57" t="inlineStr">
        <is>
          <t>Kg</t>
        </is>
      </c>
      <c r="D411" s="94" t="n"/>
      <c r="E411" s="11" t="n"/>
      <c r="F411" s="10" t="n">
        <v>423000</v>
      </c>
    </row>
    <row r="412" ht="28.5" customHeight="1" s="134">
      <c r="A412" s="49">
        <f>A411+1</f>
        <v/>
      </c>
      <c r="B412" s="53" t="inlineStr">
        <is>
          <t>Additol XL 6577 (= DBYK 110)</t>
        </is>
      </c>
      <c r="C412" s="54" t="inlineStr"/>
      <c r="D412" s="91" t="n"/>
      <c r="E412" s="14" t="n"/>
      <c r="F412" s="13" t="n"/>
    </row>
    <row r="413" ht="28.5" customHeight="1" s="134">
      <c r="A413" s="49">
        <f>A412+1</f>
        <v/>
      </c>
      <c r="B413" s="56" t="inlineStr">
        <is>
          <t>Giá báo 05/08/26</t>
        </is>
      </c>
      <c r="C413" s="57" t="inlineStr">
        <is>
          <t>Kg</t>
        </is>
      </c>
      <c r="D413" s="94" t="n"/>
      <c r="E413" s="11" t="n"/>
      <c r="F413" s="10" t="n">
        <v>310000</v>
      </c>
    </row>
    <row r="414" ht="28.5" customFormat="1" customHeight="1" s="3">
      <c r="A414" s="49">
        <f>A413+1</f>
        <v/>
      </c>
      <c r="B414" s="53" t="inlineStr">
        <is>
          <t>Disperbyk 2150</t>
        </is>
      </c>
      <c r="C414" s="54" t="inlineStr"/>
      <c r="D414" s="91" t="n"/>
      <c r="E414" s="14" t="n"/>
      <c r="F414" s="13" t="n"/>
    </row>
    <row r="415" ht="28.5" customFormat="1" customHeight="1" s="3">
      <c r="A415" s="49">
        <f>A414+1</f>
        <v/>
      </c>
      <c r="B415" s="55" t="inlineStr">
        <is>
          <t>Tồn kho (09/05/2025)</t>
        </is>
      </c>
      <c r="C415" s="49" t="inlineStr">
        <is>
          <t>Kg</t>
        </is>
      </c>
      <c r="D415" s="92" t="n">
        <v>200</v>
      </c>
      <c r="E415" s="26" t="n"/>
      <c r="F415" s="27" t="n">
        <v>500000</v>
      </c>
    </row>
    <row r="416" ht="28.5" customFormat="1" customHeight="1" s="3">
      <c r="A416" s="49">
        <f>A415+1</f>
        <v/>
      </c>
      <c r="B416" s="55" t="inlineStr">
        <is>
          <t>Đặt hàng (31/07/2026)</t>
        </is>
      </c>
      <c r="C416" s="49" t="inlineStr">
        <is>
          <t>Kg</t>
        </is>
      </c>
      <c r="D416" s="92" t="n">
        <v>250</v>
      </c>
      <c r="E416" s="26" t="n"/>
      <c r="F416" s="27" t="n">
        <v>515000</v>
      </c>
    </row>
    <row r="417" ht="28.5" customHeight="1" s="134">
      <c r="A417" s="49">
        <f>A416+1</f>
        <v/>
      </c>
      <c r="B417" s="56" t="inlineStr">
        <is>
          <t>Giá báo (10/07/26)</t>
        </is>
      </c>
      <c r="C417" s="57" t="inlineStr">
        <is>
          <t>Kg</t>
        </is>
      </c>
      <c r="D417" s="94" t="n"/>
      <c r="E417" s="11" t="n"/>
      <c r="F417" s="10" t="n">
        <v>515000</v>
      </c>
    </row>
    <row r="418" ht="28.5" customFormat="1" customHeight="1" s="3">
      <c r="A418" s="49">
        <f>A417+1</f>
        <v/>
      </c>
      <c r="B418" s="53" t="inlineStr">
        <is>
          <t>Efka PU 4010 AN</t>
        </is>
      </c>
      <c r="C418" s="54" t="inlineStr"/>
      <c r="D418" s="91" t="n"/>
      <c r="E418" s="14" t="n"/>
      <c r="F418" s="13" t="n"/>
    </row>
    <row r="419" ht="28.5" customFormat="1" customHeight="1" s="3">
      <c r="A419" s="49">
        <f>A418+1</f>
        <v/>
      </c>
      <c r="B419" s="55" t="inlineStr">
        <is>
          <t>Tồn kho (25/03/2025)</t>
        </is>
      </c>
      <c r="C419" s="49" t="inlineStr">
        <is>
          <t>Kg</t>
        </is>
      </c>
      <c r="D419" s="92" t="n">
        <v>135</v>
      </c>
      <c r="E419" s="26" t="n"/>
      <c r="F419" s="27" t="n">
        <v>190000</v>
      </c>
    </row>
    <row r="420" ht="28.5" customHeight="1" s="134">
      <c r="A420" s="49">
        <f>A419+1</f>
        <v/>
      </c>
      <c r="B420" s="56" t="inlineStr">
        <is>
          <t>Giá báo 09/08/26</t>
        </is>
      </c>
      <c r="C420" s="57" t="inlineStr">
        <is>
          <t>Kg</t>
        </is>
      </c>
      <c r="D420" s="94" t="n"/>
      <c r="E420" s="11" t="n"/>
      <c r="F420" s="10" t="n">
        <v>190000</v>
      </c>
    </row>
    <row r="421" ht="28.5" customFormat="1" customHeight="1" s="3">
      <c r="A421" s="49">
        <f>A420+1</f>
        <v/>
      </c>
      <c r="B421" s="53" t="inlineStr">
        <is>
          <t>Efka PU 4061 AN</t>
        </is>
      </c>
      <c r="C421" s="54" t="inlineStr"/>
      <c r="D421" s="91" t="n"/>
      <c r="E421" s="14" t="n"/>
      <c r="F421" s="13" t="n"/>
    </row>
    <row r="422" ht="28.5" customFormat="1" customHeight="1" s="3">
      <c r="A422" s="49">
        <f>A421+1</f>
        <v/>
      </c>
      <c r="B422" s="55" t="inlineStr">
        <is>
          <t>Tồn kho (12/06/2026)</t>
        </is>
      </c>
      <c r="C422" s="49" t="inlineStr">
        <is>
          <t>Kg</t>
        </is>
      </c>
      <c r="D422" s="92" t="n">
        <v>72</v>
      </c>
      <c r="E422" s="26" t="n"/>
      <c r="F422" s="27" t="n">
        <v>218000</v>
      </c>
    </row>
    <row r="423" ht="28.5" customFormat="1" customHeight="1" s="3">
      <c r="A423" s="49">
        <f>A422+1</f>
        <v/>
      </c>
      <c r="B423" s="55" t="inlineStr">
        <is>
          <t>Tồn kho (25/03/2025)</t>
        </is>
      </c>
      <c r="C423" s="49" t="inlineStr">
        <is>
          <t>Kg</t>
        </is>
      </c>
      <c r="D423" s="92" t="n">
        <v>108</v>
      </c>
      <c r="E423" s="26" t="n"/>
      <c r="F423" s="27" t="n">
        <v>210000</v>
      </c>
    </row>
    <row r="424" ht="28.5" customHeight="1" s="134">
      <c r="A424" s="49">
        <f>A423+1</f>
        <v/>
      </c>
      <c r="B424" s="56" t="inlineStr">
        <is>
          <t>Giá báo 09/08/26</t>
        </is>
      </c>
      <c r="C424" s="57" t="inlineStr">
        <is>
          <t>Kg</t>
        </is>
      </c>
      <c r="D424" s="94" t="n"/>
      <c r="E424" s="11" t="n"/>
      <c r="F424" s="10" t="n">
        <v>240000</v>
      </c>
    </row>
    <row r="425" ht="28.5" customFormat="1" customHeight="1" s="3">
      <c r="A425" s="49">
        <f>A424+1</f>
        <v/>
      </c>
      <c r="B425" s="53" t="inlineStr">
        <is>
          <t>Eversorb 80</t>
        </is>
      </c>
      <c r="C425" s="54" t="inlineStr"/>
      <c r="D425" s="91" t="n"/>
      <c r="E425" s="14" t="n"/>
      <c r="F425" s="13" t="n"/>
    </row>
    <row r="426" ht="28.5" customFormat="1" customHeight="1" s="3">
      <c r="A426" s="49">
        <f>A425+1</f>
        <v/>
      </c>
      <c r="B426" s="55" t="inlineStr">
        <is>
          <t>Tồn kho (19/03/2025)</t>
        </is>
      </c>
      <c r="C426" s="49" t="inlineStr">
        <is>
          <t>Kg</t>
        </is>
      </c>
      <c r="D426" s="92" t="n">
        <v>706.9</v>
      </c>
      <c r="E426" s="26" t="n"/>
      <c r="F426" s="27" t="n">
        <v>450000</v>
      </c>
    </row>
    <row r="427" ht="28.5" customHeight="1" s="134">
      <c r="A427" s="49">
        <f>A426+1</f>
        <v/>
      </c>
      <c r="B427" s="56" t="inlineStr">
        <is>
          <t>Giá báo 05/08/26</t>
        </is>
      </c>
      <c r="C427" s="57" t="inlineStr">
        <is>
          <t>Kg</t>
        </is>
      </c>
      <c r="D427" s="94" t="n"/>
      <c r="E427" s="11" t="n"/>
      <c r="F427" s="10" t="n">
        <v>470000</v>
      </c>
    </row>
    <row r="428" ht="28.5" customFormat="1" customHeight="1" s="3">
      <c r="A428" s="49">
        <f>A427+1</f>
        <v/>
      </c>
      <c r="B428" s="53" t="inlineStr">
        <is>
          <t>Eversorb 85</t>
        </is>
      </c>
      <c r="C428" s="54" t="inlineStr"/>
      <c r="D428" s="91" t="n"/>
      <c r="E428" s="14" t="n"/>
      <c r="F428" s="13" t="n"/>
    </row>
    <row r="429" ht="28.5" customFormat="1" customHeight="1" s="3">
      <c r="A429" s="49">
        <f>A428+1</f>
        <v/>
      </c>
      <c r="B429" s="55" t="inlineStr">
        <is>
          <t>Tồn kho (12/06/2026)</t>
        </is>
      </c>
      <c r="C429" s="49" t="inlineStr">
        <is>
          <t>Kg</t>
        </is>
      </c>
      <c r="D429" s="92" t="n">
        <v>600</v>
      </c>
      <c r="E429" s="26" t="n"/>
      <c r="F429" s="27" t="n">
        <v>710000</v>
      </c>
    </row>
    <row r="430" ht="28.5" customFormat="1" customHeight="1" s="3">
      <c r="A430" s="49">
        <f>A429+1</f>
        <v/>
      </c>
      <c r="B430" s="55" t="inlineStr">
        <is>
          <t>Tồn kho (16/04/2026)</t>
        </is>
      </c>
      <c r="C430" s="49" t="inlineStr">
        <is>
          <t>Kg</t>
        </is>
      </c>
      <c r="D430" s="92" t="n">
        <v>127.8</v>
      </c>
      <c r="E430" s="26" t="n"/>
      <c r="F430" s="27" t="n">
        <v>713000</v>
      </c>
    </row>
    <row r="431" ht="28.5" customHeight="1" s="134">
      <c r="A431" s="49">
        <f>A430+1</f>
        <v/>
      </c>
      <c r="B431" s="56" t="inlineStr">
        <is>
          <t>Giá báo 05/08/26</t>
        </is>
      </c>
      <c r="C431" s="57" t="inlineStr">
        <is>
          <t>Kg</t>
        </is>
      </c>
      <c r="D431" s="94" t="n"/>
      <c r="E431" s="11" t="n"/>
      <c r="F431" s="10" t="n">
        <v>710000</v>
      </c>
    </row>
    <row r="432" ht="28.5" customHeight="1" s="134">
      <c r="A432" s="49">
        <f>A431+1</f>
        <v/>
      </c>
      <c r="B432" s="53" t="inlineStr">
        <is>
          <t>Tinuvin 5060</t>
        </is>
      </c>
      <c r="C432" s="54" t="inlineStr"/>
      <c r="D432" s="91" t="n"/>
      <c r="E432" s="14" t="n"/>
      <c r="F432" s="13" t="n"/>
    </row>
    <row r="433" ht="28.5" customHeight="1" s="134">
      <c r="A433" s="49">
        <f>A432+1</f>
        <v/>
      </c>
      <c r="B433" s="56" t="inlineStr">
        <is>
          <t>Giá báo 09/08/26</t>
        </is>
      </c>
      <c r="C433" s="57" t="inlineStr">
        <is>
          <t>Kg</t>
        </is>
      </c>
      <c r="D433" s="94" t="n"/>
      <c r="E433" s="11" t="n"/>
      <c r="F433" s="10" t="n">
        <v>810000</v>
      </c>
    </row>
    <row r="434" ht="28.5" customFormat="1" customHeight="1" s="3">
      <c r="A434" s="49">
        <f>A433+1</f>
        <v/>
      </c>
      <c r="B434" s="53" t="inlineStr">
        <is>
          <t>Eversorb 93</t>
        </is>
      </c>
      <c r="C434" s="54" t="inlineStr"/>
      <c r="D434" s="91" t="n"/>
      <c r="E434" s="14" t="n"/>
      <c r="F434" s="13" t="n"/>
    </row>
    <row r="435" ht="28.5" customFormat="1" customHeight="1" s="3">
      <c r="A435" s="49">
        <f>A434+1</f>
        <v/>
      </c>
      <c r="B435" s="55" t="inlineStr">
        <is>
          <t>Tồn kho (21/01/2026)</t>
        </is>
      </c>
      <c r="C435" s="49" t="inlineStr">
        <is>
          <t>Kg</t>
        </is>
      </c>
      <c r="D435" s="92" t="n">
        <v>160.8</v>
      </c>
      <c r="E435" s="26" t="n"/>
      <c r="F435" s="27" t="n">
        <v>275000</v>
      </c>
    </row>
    <row r="436" ht="28.5" customFormat="1" customHeight="1" s="3">
      <c r="A436" s="49">
        <f>A435+1</f>
        <v/>
      </c>
      <c r="B436" s="53" t="inlineStr">
        <is>
          <t>Gasil HP 230</t>
        </is>
      </c>
      <c r="C436" s="54" t="inlineStr"/>
      <c r="D436" s="91" t="n"/>
      <c r="E436" s="14" t="n"/>
      <c r="F436" s="13" t="n"/>
    </row>
    <row r="437" ht="28.5" customFormat="1" customHeight="1" s="3">
      <c r="A437" s="49">
        <f>A436+1</f>
        <v/>
      </c>
      <c r="B437" s="55" t="inlineStr">
        <is>
          <t>Tồn kho (29/01/2026)</t>
        </is>
      </c>
      <c r="C437" s="49" t="inlineStr">
        <is>
          <t>Kg</t>
        </is>
      </c>
      <c r="D437" s="92" t="n">
        <v>2744</v>
      </c>
      <c r="E437" s="26" t="n"/>
      <c r="F437" s="27" t="n">
        <v>108000</v>
      </c>
    </row>
    <row r="438" ht="28.5" customFormat="1" customHeight="1" s="3">
      <c r="A438" s="49">
        <f>A437+1</f>
        <v/>
      </c>
      <c r="B438" s="55" t="inlineStr">
        <is>
          <t>Tồn kho (09/04/2025)</t>
        </is>
      </c>
      <c r="C438" s="49" t="inlineStr">
        <is>
          <t>Kg</t>
        </is>
      </c>
      <c r="D438" s="92" t="n">
        <v>1960</v>
      </c>
      <c r="E438" s="26" t="n"/>
      <c r="F438" s="27" t="n">
        <v>107000</v>
      </c>
    </row>
    <row r="439" ht="28.5" customFormat="1" customHeight="1" s="3">
      <c r="A439" s="49">
        <f>A438+1</f>
        <v/>
      </c>
      <c r="B439" s="55" t="inlineStr">
        <is>
          <t>Đặt hàng (31/07/2026)</t>
        </is>
      </c>
      <c r="C439" s="49" t="inlineStr">
        <is>
          <t>Kg</t>
        </is>
      </c>
      <c r="D439" s="92" t="n">
        <v>1400</v>
      </c>
      <c r="E439" s="26" t="n"/>
      <c r="F439" s="27" t="n">
        <v>123000</v>
      </c>
    </row>
    <row r="440" ht="28.5" customFormat="1" customHeight="1" s="3">
      <c r="A440" s="49">
        <f>A439+1</f>
        <v/>
      </c>
      <c r="B440" s="55" t="inlineStr">
        <is>
          <t>Đặt hàng (29/01/2026)</t>
        </is>
      </c>
      <c r="C440" s="49" t="inlineStr">
        <is>
          <t>Kg</t>
        </is>
      </c>
      <c r="D440" s="92" t="n">
        <v>56</v>
      </c>
      <c r="E440" s="26" t="n"/>
      <c r="F440" s="27" t="n">
        <v>108000</v>
      </c>
    </row>
    <row r="441" ht="28.5" customHeight="1" s="134">
      <c r="A441" s="49">
        <f>A440+1</f>
        <v/>
      </c>
      <c r="B441" s="56" t="inlineStr">
        <is>
          <t>Giá báo 10/08/26</t>
        </is>
      </c>
      <c r="C441" s="57" t="inlineStr">
        <is>
          <t>Kg</t>
        </is>
      </c>
      <c r="D441" s="94" t="n"/>
      <c r="E441" s="11" t="n"/>
      <c r="F441" s="10" t="n">
        <v>123000</v>
      </c>
    </row>
    <row r="442" ht="28.5" customFormat="1" customHeight="1" s="3">
      <c r="A442" s="49">
        <f>A441+1</f>
        <v/>
      </c>
      <c r="B442" s="53" t="inlineStr">
        <is>
          <t>Glide 415</t>
        </is>
      </c>
      <c r="C442" s="54" t="inlineStr"/>
      <c r="D442" s="91" t="n"/>
      <c r="E442" s="14" t="n"/>
      <c r="F442" s="13" t="n"/>
    </row>
    <row r="443" ht="28.5" customFormat="1" customHeight="1" s="3">
      <c r="A443" s="49">
        <f>A442+1</f>
        <v/>
      </c>
      <c r="B443" s="55" t="inlineStr">
        <is>
          <t>Tồn kho (26/09/2025)</t>
        </is>
      </c>
      <c r="C443" s="49" t="inlineStr">
        <is>
          <t>Kg</t>
        </is>
      </c>
      <c r="D443" s="92" t="n">
        <v>650</v>
      </c>
      <c r="E443" s="26" t="n"/>
      <c r="F443" s="27" t="n">
        <v>241000</v>
      </c>
    </row>
    <row r="444" ht="28.5" customHeight="1" s="134">
      <c r="A444" s="49">
        <f>A443+1</f>
        <v/>
      </c>
      <c r="B444" s="56" t="inlineStr">
        <is>
          <t>Giá báo 03/08/26</t>
        </is>
      </c>
      <c r="C444" s="57" t="inlineStr">
        <is>
          <t>Kg</t>
        </is>
      </c>
      <c r="D444" s="94" t="n"/>
      <c r="E444" s="11" t="n"/>
      <c r="F444" s="10" t="n">
        <v>265000</v>
      </c>
    </row>
    <row r="445" ht="28.5" customFormat="1" customHeight="1" s="3">
      <c r="A445" s="49">
        <f>A444+1</f>
        <v/>
      </c>
      <c r="B445" s="53" t="inlineStr">
        <is>
          <t>Halox Xtain A</t>
        </is>
      </c>
      <c r="C445" s="54" t="inlineStr"/>
      <c r="D445" s="91" t="n"/>
      <c r="E445" s="14" t="n"/>
      <c r="F445" s="13" t="n"/>
    </row>
    <row r="446" ht="28.5" customFormat="1" customHeight="1" s="3">
      <c r="A446" s="49">
        <f>A445+1</f>
        <v/>
      </c>
      <c r="B446" s="55" t="inlineStr">
        <is>
          <t>Tồn kho (12/09/2025)</t>
        </is>
      </c>
      <c r="C446" s="49" t="inlineStr">
        <is>
          <t>Kg</t>
        </is>
      </c>
      <c r="D446" s="92" t="n">
        <v>225</v>
      </c>
      <c r="E446" s="26" t="n"/>
      <c r="F446" s="27" t="n">
        <v>360000</v>
      </c>
    </row>
    <row r="447" ht="28.5" customHeight="1" s="134">
      <c r="A447" s="49">
        <f>A446+1</f>
        <v/>
      </c>
      <c r="B447" s="56" t="inlineStr">
        <is>
          <t>Giá báo 10/08/26</t>
        </is>
      </c>
      <c r="C447" s="57" t="inlineStr">
        <is>
          <t>Kg</t>
        </is>
      </c>
      <c r="D447" s="94" t="n"/>
      <c r="E447" s="11" t="n"/>
      <c r="F447" s="10" t="n">
        <v>360000</v>
      </c>
    </row>
    <row r="448" ht="28.5" customFormat="1" customHeight="1" s="3">
      <c r="A448" s="49">
        <f>A447+1</f>
        <v/>
      </c>
      <c r="B448" s="53" t="inlineStr">
        <is>
          <t>HDK H15</t>
        </is>
      </c>
      <c r="C448" s="54" t="inlineStr"/>
      <c r="D448" s="91" t="n"/>
      <c r="E448" s="14" t="n"/>
      <c r="F448" s="13" t="n"/>
    </row>
    <row r="449" ht="28.5" customFormat="1" customHeight="1" s="3">
      <c r="A449" s="49">
        <f>A448+1</f>
        <v/>
      </c>
      <c r="B449" s="55" t="inlineStr">
        <is>
          <t>Tồn kho (29/05/2021)</t>
        </is>
      </c>
      <c r="C449" s="49" t="inlineStr">
        <is>
          <t>Kg</t>
        </is>
      </c>
      <c r="D449" s="92" t="n">
        <v>420</v>
      </c>
      <c r="E449" s="26" t="n">
        <v>10.6</v>
      </c>
      <c r="F449" s="27" t="n">
        <v>244118</v>
      </c>
    </row>
    <row r="450" ht="28.5" customHeight="1" s="134">
      <c r="A450" s="49">
        <f>A449+1</f>
        <v/>
      </c>
      <c r="B450" s="56" t="inlineStr">
        <is>
          <t>Giá báo 09/08/26</t>
        </is>
      </c>
      <c r="C450" s="57" t="inlineStr">
        <is>
          <t>Kg</t>
        </is>
      </c>
      <c r="D450" s="94" t="n"/>
      <c r="E450" s="11" t="n"/>
      <c r="F450" s="10" t="n">
        <v>326800</v>
      </c>
    </row>
    <row r="451" ht="28.5" customFormat="1" customHeight="1" s="3">
      <c r="A451" s="49">
        <f>A450+1</f>
        <v/>
      </c>
      <c r="B451" s="53" t="inlineStr">
        <is>
          <t>HDK N20</t>
        </is>
      </c>
      <c r="C451" s="54" t="inlineStr"/>
      <c r="D451" s="91" t="n"/>
      <c r="E451" s="14" t="n"/>
      <c r="F451" s="13" t="n"/>
    </row>
    <row r="452" ht="28.5" customFormat="1" customHeight="1" s="3">
      <c r="A452" s="49">
        <f>A451+1</f>
        <v/>
      </c>
      <c r="B452" s="55" t="inlineStr">
        <is>
          <t>Tồn kho (15/04/2026)</t>
        </is>
      </c>
      <c r="C452" s="49" t="inlineStr">
        <is>
          <t>Kg</t>
        </is>
      </c>
      <c r="D452" s="92" t="n">
        <v>390</v>
      </c>
      <c r="E452" s="26" t="n"/>
      <c r="F452" s="27" t="n">
        <v>130000</v>
      </c>
    </row>
    <row r="453" ht="28.5" customFormat="1" customHeight="1" s="3">
      <c r="A453" s="49">
        <f>A452+1</f>
        <v/>
      </c>
      <c r="B453" s="55" t="inlineStr">
        <is>
          <t>Đặt hàng (14/07/2026)</t>
        </is>
      </c>
      <c r="C453" s="49" t="inlineStr">
        <is>
          <t>Kg</t>
        </is>
      </c>
      <c r="D453" s="92" t="n">
        <v>500</v>
      </c>
      <c r="E453" s="26" t="n"/>
      <c r="F453" s="27" t="n">
        <v>130000</v>
      </c>
    </row>
    <row r="454" ht="28.5" customHeight="1" s="134">
      <c r="A454" s="49">
        <f>A453+1</f>
        <v/>
      </c>
      <c r="B454" s="56" t="inlineStr">
        <is>
          <t>Giá báo 09/08/26</t>
        </is>
      </c>
      <c r="C454" s="57" t="inlineStr">
        <is>
          <t>Kg</t>
        </is>
      </c>
      <c r="D454" s="94" t="n"/>
      <c r="E454" s="11" t="n"/>
      <c r="F454" s="10" t="n">
        <v>130000</v>
      </c>
    </row>
    <row r="455" ht="28.5" customFormat="1" customHeight="1" s="3">
      <c r="A455" s="49">
        <f>A454+1</f>
        <v/>
      </c>
      <c r="B455" s="53" t="inlineStr">
        <is>
          <t>Hexamoll Dinch</t>
        </is>
      </c>
      <c r="C455" s="54" t="inlineStr"/>
      <c r="D455" s="91" t="n"/>
      <c r="E455" s="14" t="n"/>
      <c r="F455" s="13" t="n"/>
    </row>
    <row r="456" ht="28.5" customFormat="1" customHeight="1" s="3">
      <c r="A456" s="49">
        <f>A455+1</f>
        <v/>
      </c>
      <c r="B456" s="55" t="inlineStr">
        <is>
          <t>Tồn kho (07/02/2026)</t>
        </is>
      </c>
      <c r="C456" s="49" t="inlineStr">
        <is>
          <t>Kg</t>
        </is>
      </c>
      <c r="D456" s="92" t="n">
        <v>16000</v>
      </c>
      <c r="E456" s="26" t="n"/>
      <c r="F456" s="27" t="n">
        <v>53200</v>
      </c>
    </row>
    <row r="457" ht="28.5" customFormat="1" customHeight="1" s="3">
      <c r="A457" s="49">
        <f>A456+1</f>
        <v/>
      </c>
      <c r="B457" s="55" t="inlineStr">
        <is>
          <t>Tồn kho (22/09/2025)</t>
        </is>
      </c>
      <c r="C457" s="49" t="inlineStr">
        <is>
          <t>Kg</t>
        </is>
      </c>
      <c r="D457" s="92" t="n">
        <v>3000</v>
      </c>
      <c r="E457" s="26" t="n"/>
      <c r="F457" s="27" t="n">
        <v>53500</v>
      </c>
    </row>
    <row r="458" ht="28.5" customFormat="1" customHeight="1" s="3">
      <c r="A458" s="49">
        <f>A457+1</f>
        <v/>
      </c>
      <c r="B458" s="55" t="inlineStr">
        <is>
          <t>Đặt hàng (15/07/2026)</t>
        </is>
      </c>
      <c r="C458" s="49" t="inlineStr">
        <is>
          <t>Kg</t>
        </is>
      </c>
      <c r="D458" s="92" t="n">
        <v>16000</v>
      </c>
      <c r="E458" s="26" t="n"/>
      <c r="F458" s="27" t="n">
        <v>60900</v>
      </c>
    </row>
    <row r="459" ht="28.5" customFormat="1" customHeight="1" s="3">
      <c r="A459" s="49">
        <f>A458+1</f>
        <v/>
      </c>
      <c r="B459" s="53" t="inlineStr">
        <is>
          <t>Hóa chất BRB Silicone oil DM350</t>
        </is>
      </c>
      <c r="C459" s="54" t="inlineStr"/>
      <c r="D459" s="91" t="n"/>
      <c r="E459" s="14" t="n"/>
      <c r="F459" s="13" t="n"/>
    </row>
    <row r="460" ht="28.5" customFormat="1" customHeight="1" s="3">
      <c r="A460" s="49">
        <f>A459+1</f>
        <v/>
      </c>
      <c r="B460" s="55" t="inlineStr">
        <is>
          <t>Tồn kho (21/01/2026)</t>
        </is>
      </c>
      <c r="C460" s="49" t="inlineStr">
        <is>
          <t>Kg</t>
        </is>
      </c>
      <c r="D460" s="92" t="n">
        <v>249.1</v>
      </c>
      <c r="E460" s="26" t="n"/>
      <c r="F460" s="27" t="n">
        <v>95000</v>
      </c>
    </row>
    <row r="461" ht="28.5" customFormat="1" customHeight="1" s="3">
      <c r="A461" s="49">
        <f>A460+1</f>
        <v/>
      </c>
      <c r="B461" s="53" t="inlineStr">
        <is>
          <t>Hương Chanh</t>
        </is>
      </c>
      <c r="C461" s="54" t="inlineStr"/>
      <c r="D461" s="91" t="n"/>
      <c r="E461" s="14" t="n"/>
      <c r="F461" s="13" t="n"/>
    </row>
    <row r="462" ht="28.5" customFormat="1" customHeight="1" s="3">
      <c r="A462" s="49">
        <f>A461+1</f>
        <v/>
      </c>
      <c r="B462" s="55" t="inlineStr">
        <is>
          <t>Tồn kho (10/04/2026)</t>
        </is>
      </c>
      <c r="C462" s="49" t="inlineStr">
        <is>
          <t>Kg</t>
        </is>
      </c>
      <c r="D462" s="92" t="n">
        <v>24</v>
      </c>
      <c r="E462" s="26" t="n"/>
      <c r="F462" s="27" t="n">
        <v>258000</v>
      </c>
    </row>
    <row r="463" ht="28.5" customHeight="1" s="134">
      <c r="A463" s="49">
        <f>A462+1</f>
        <v/>
      </c>
      <c r="B463" s="56" t="inlineStr">
        <is>
          <t>Giá báo 09/08/26</t>
        </is>
      </c>
      <c r="C463" s="57" t="inlineStr">
        <is>
          <t>Kg</t>
        </is>
      </c>
      <c r="D463" s="94" t="n"/>
      <c r="E463" s="11" t="n"/>
      <c r="F463" s="10" t="n">
        <v>258000</v>
      </c>
    </row>
    <row r="464" ht="28.5" customFormat="1" customHeight="1" s="3">
      <c r="A464" s="49">
        <f>A463+1</f>
        <v/>
      </c>
      <c r="B464" s="53" t="inlineStr">
        <is>
          <t>Jamine Fragrance FESFR002</t>
        </is>
      </c>
      <c r="C464" s="54" t="inlineStr"/>
      <c r="D464" s="91" t="n"/>
      <c r="E464" s="14" t="n"/>
      <c r="F464" s="13" t="n"/>
    </row>
    <row r="465" ht="28.5" customFormat="1" customHeight="1" s="3">
      <c r="A465" s="49">
        <f>A464+1</f>
        <v/>
      </c>
      <c r="B465" s="55" t="inlineStr">
        <is>
          <t>Tồn kho (27/06/2021)</t>
        </is>
      </c>
      <c r="C465" s="49" t="inlineStr">
        <is>
          <t>Kg</t>
        </is>
      </c>
      <c r="D465" s="92" t="n">
        <v>8.75</v>
      </c>
      <c r="E465" s="26" t="n"/>
      <c r="F465" s="27" t="n">
        <v>400000</v>
      </c>
    </row>
    <row r="466" ht="28.5" customFormat="1" customHeight="1" s="3">
      <c r="A466" s="49">
        <f>A465+1</f>
        <v/>
      </c>
      <c r="B466" s="53" t="inlineStr">
        <is>
          <t>Jamine Fragrance FR-13088B ( hương lài)</t>
        </is>
      </c>
      <c r="C466" s="54" t="inlineStr"/>
      <c r="D466" s="91" t="n"/>
      <c r="E466" s="14" t="n"/>
      <c r="F466" s="13" t="n"/>
    </row>
    <row r="467" ht="28.5" customFormat="1" customHeight="1" s="3">
      <c r="A467" s="49">
        <f>A466+1</f>
        <v/>
      </c>
      <c r="B467" s="55" t="inlineStr">
        <is>
          <t>Tồn kho (12/03/2026)</t>
        </is>
      </c>
      <c r="C467" s="49" t="inlineStr">
        <is>
          <t>Kg</t>
        </is>
      </c>
      <c r="D467" s="92" t="n">
        <v>22.5</v>
      </c>
      <c r="E467" s="26" t="n"/>
      <c r="F467" s="27" t="n">
        <v>420000</v>
      </c>
    </row>
    <row r="468" ht="28.5" customFormat="1" customHeight="1" s="3">
      <c r="A468" s="49">
        <f>A467+1</f>
        <v/>
      </c>
      <c r="B468" s="53" t="inlineStr">
        <is>
          <t>Lanco liqui 5730</t>
        </is>
      </c>
      <c r="C468" s="54" t="inlineStr"/>
      <c r="D468" s="91" t="n"/>
      <c r="E468" s="14" t="n"/>
      <c r="F468" s="13" t="n"/>
    </row>
    <row r="469" ht="28.5" customFormat="1" customHeight="1" s="3">
      <c r="A469" s="49">
        <f>A468+1</f>
        <v/>
      </c>
      <c r="B469" s="55" t="inlineStr">
        <is>
          <t>Tồn kho (09/10/2025)</t>
        </is>
      </c>
      <c r="C469" s="49" t="inlineStr">
        <is>
          <t>Kg</t>
        </is>
      </c>
      <c r="D469" s="92" t="n">
        <v>720</v>
      </c>
      <c r="E469" s="26" t="n"/>
      <c r="F469" s="27" t="n">
        <v>175560</v>
      </c>
    </row>
    <row r="470" ht="28.5" customFormat="1" customHeight="1" s="3">
      <c r="A470" s="49">
        <f>A469+1</f>
        <v/>
      </c>
      <c r="B470" s="55" t="inlineStr">
        <is>
          <t>Đặt hàng (14/04/2026)</t>
        </is>
      </c>
      <c r="C470" s="49" t="inlineStr">
        <is>
          <t>Kg</t>
        </is>
      </c>
      <c r="D470" s="92" t="n">
        <v>1800</v>
      </c>
      <c r="E470" s="26" t="n"/>
      <c r="F470" s="27" t="n">
        <v>194000</v>
      </c>
    </row>
    <row r="471" ht="28.5" customFormat="1" customHeight="1" s="3">
      <c r="A471" s="49">
        <f>A470+1</f>
        <v/>
      </c>
      <c r="B471" s="55" t="inlineStr">
        <is>
          <t>Đặt hàng (21/01/2026)</t>
        </is>
      </c>
      <c r="C471" s="49" t="inlineStr">
        <is>
          <t>Kg</t>
        </is>
      </c>
      <c r="D471" s="92" t="n">
        <v>2700</v>
      </c>
      <c r="E471" s="26" t="n"/>
      <c r="F471" s="27" t="n">
        <v>175560</v>
      </c>
    </row>
    <row r="472" ht="28.5" customHeight="1" s="134">
      <c r="A472" s="49">
        <f>A471+1</f>
        <v/>
      </c>
      <c r="B472" s="56" t="inlineStr">
        <is>
          <t>Giá báo 10/08/26</t>
        </is>
      </c>
      <c r="C472" s="57" t="inlineStr">
        <is>
          <t>Kg</t>
        </is>
      </c>
      <c r="D472" s="94" t="n"/>
      <c r="E472" s="11" t="n"/>
      <c r="F472" s="10" t="n">
        <v>175560</v>
      </c>
    </row>
    <row r="473" ht="28.5" customHeight="1" s="134">
      <c r="A473" s="49">
        <f>A472+1</f>
        <v/>
      </c>
      <c r="B473" s="53" t="inlineStr">
        <is>
          <t>Crosslinker CF-100</t>
        </is>
      </c>
      <c r="C473" s="54" t="inlineStr"/>
      <c r="D473" s="91" t="n"/>
      <c r="E473" s="14" t="n"/>
      <c r="F473" s="13" t="n"/>
    </row>
    <row r="474" ht="28.5" customFormat="1" customHeight="1" s="3">
      <c r="A474" s="49">
        <f>A473+1</f>
        <v/>
      </c>
      <c r="B474" s="55" t="inlineStr">
        <is>
          <t>Tồn kho (23/12/2025)</t>
        </is>
      </c>
      <c r="C474" s="49" t="inlineStr">
        <is>
          <t>Kg</t>
        </is>
      </c>
      <c r="D474" s="92" t="n">
        <v>314.72</v>
      </c>
      <c r="E474" s="26" t="n"/>
      <c r="F474" s="27" t="n">
        <v>525000</v>
      </c>
    </row>
    <row r="475" ht="28.5" customHeight="1" s="134">
      <c r="A475" s="49">
        <f>A474+1</f>
        <v/>
      </c>
      <c r="B475" s="56" t="inlineStr">
        <is>
          <t>Giá báo 05/08/26</t>
        </is>
      </c>
      <c r="C475" s="57" t="inlineStr">
        <is>
          <t>Kg</t>
        </is>
      </c>
      <c r="D475" s="94" t="n"/>
      <c r="E475" s="11" t="n"/>
      <c r="F475" s="10" t="n">
        <v>525000</v>
      </c>
    </row>
    <row r="476" ht="28.5" customHeight="1" s="134">
      <c r="A476" s="49">
        <f>A475+1</f>
        <v/>
      </c>
      <c r="B476" s="53" t="inlineStr">
        <is>
          <t>Permutex XR-2500</t>
        </is>
      </c>
      <c r="C476" s="54" t="inlineStr"/>
      <c r="D476" s="91" t="n"/>
      <c r="E476" s="14" t="n"/>
      <c r="F476" s="13" t="n"/>
    </row>
    <row r="477" ht="28.5" customHeight="1" s="134">
      <c r="A477" s="49">
        <f>A476+1</f>
        <v/>
      </c>
      <c r="B477" s="56" t="inlineStr">
        <is>
          <t>Giá báo 03/08/26</t>
        </is>
      </c>
      <c r="C477" s="57" t="inlineStr">
        <is>
          <t>Kg</t>
        </is>
      </c>
      <c r="D477" s="94" t="n"/>
      <c r="E477" s="11" t="n"/>
      <c r="F477" s="10" t="n">
        <v>810000</v>
      </c>
    </row>
    <row r="478" ht="28.5" customHeight="1" s="134">
      <c r="A478" s="49">
        <f>A477+1</f>
        <v/>
      </c>
      <c r="B478" s="53" t="inlineStr">
        <is>
          <t>Nano BYK 3652</t>
        </is>
      </c>
      <c r="C478" s="54" t="inlineStr"/>
      <c r="D478" s="91" t="n"/>
      <c r="E478" s="14" t="n"/>
      <c r="F478" s="13" t="n"/>
    </row>
    <row r="479" ht="28.5" customFormat="1" customHeight="1" s="3">
      <c r="A479" s="49">
        <f>A478+1</f>
        <v/>
      </c>
      <c r="B479" s="55" t="inlineStr">
        <is>
          <t>Tồn kho (23/07/2018)</t>
        </is>
      </c>
      <c r="C479" s="49" t="inlineStr">
        <is>
          <t>Kg</t>
        </is>
      </c>
      <c r="D479" s="92" t="n">
        <v>24.3</v>
      </c>
      <c r="E479" s="26" t="n">
        <v>60</v>
      </c>
      <c r="F479" s="27" t="n">
        <v>1395000</v>
      </c>
    </row>
    <row r="480" ht="28.5" customFormat="1" customHeight="1" s="3">
      <c r="A480" s="49">
        <f>A479+1</f>
        <v/>
      </c>
      <c r="B480" s="53" t="inlineStr">
        <is>
          <t>Phụ gia JP-504</t>
        </is>
      </c>
      <c r="C480" s="54" t="inlineStr"/>
      <c r="D480" s="91" t="n"/>
      <c r="E480" s="14" t="n"/>
      <c r="F480" s="13" t="n"/>
    </row>
    <row r="481" ht="28.5" customFormat="1" customHeight="1" s="3">
      <c r="A481" s="49">
        <f>A480+1</f>
        <v/>
      </c>
      <c r="B481" s="55" t="inlineStr">
        <is>
          <t>Tồn kho (24/07/2024)</t>
        </is>
      </c>
      <c r="C481" s="49" t="inlineStr">
        <is>
          <t>Kg</t>
        </is>
      </c>
      <c r="D481" s="92" t="n">
        <v>187.2</v>
      </c>
      <c r="E481" s="26" t="n"/>
      <c r="F481" s="27" t="n">
        <v>657600</v>
      </c>
    </row>
    <row r="482" ht="28.5" customFormat="1" customHeight="1" s="3">
      <c r="A482" s="49">
        <f>A481+1</f>
        <v/>
      </c>
      <c r="B482" s="53" t="inlineStr">
        <is>
          <t>Polyphase 641</t>
        </is>
      </c>
      <c r="C482" s="54" t="inlineStr"/>
      <c r="D482" s="91" t="n"/>
      <c r="E482" s="14" t="n"/>
      <c r="F482" s="13" t="n"/>
    </row>
    <row r="483" ht="28.5" customFormat="1" customHeight="1" s="3">
      <c r="A483" s="49">
        <f>A482+1</f>
        <v/>
      </c>
      <c r="B483" s="55" t="inlineStr">
        <is>
          <t>Tồn kho (29/01/2026)</t>
        </is>
      </c>
      <c r="C483" s="49" t="inlineStr">
        <is>
          <t>Kg</t>
        </is>
      </c>
      <c r="D483" s="92" t="n">
        <v>367.4</v>
      </c>
      <c r="E483" s="26" t="n"/>
      <c r="F483" s="27" t="n">
        <v>565000</v>
      </c>
    </row>
    <row r="484" ht="28.5" customFormat="1" customHeight="1" s="3">
      <c r="A484" s="49">
        <f>A483+1</f>
        <v/>
      </c>
      <c r="B484" s="55" t="inlineStr">
        <is>
          <t>Đặt hàng (14/07/2026)</t>
        </is>
      </c>
      <c r="C484" s="49" t="inlineStr">
        <is>
          <t>Kg</t>
        </is>
      </c>
      <c r="D484" s="92" t="n">
        <v>1840</v>
      </c>
      <c r="E484" s="26" t="n"/>
      <c r="F484" s="27" t="n">
        <v>565000</v>
      </c>
    </row>
    <row r="485" ht="28.5" customFormat="1" customHeight="1" s="3">
      <c r="A485" s="49">
        <f>A484+1</f>
        <v/>
      </c>
      <c r="B485" s="53" t="inlineStr">
        <is>
          <t>Rheobyk 410</t>
        </is>
      </c>
      <c r="C485" s="54" t="inlineStr"/>
      <c r="D485" s="91" t="n"/>
      <c r="E485" s="14" t="n"/>
      <c r="F485" s="13" t="n"/>
    </row>
    <row r="486" ht="28.5" customFormat="1" customHeight="1" s="3">
      <c r="A486" s="49">
        <f>A485+1</f>
        <v/>
      </c>
      <c r="B486" s="55" t="inlineStr">
        <is>
          <t>Tồn kho (26/01/2026)</t>
        </is>
      </c>
      <c r="C486" s="49" t="inlineStr">
        <is>
          <t>Kg</t>
        </is>
      </c>
      <c r="D486" s="92" t="n">
        <v>147</v>
      </c>
      <c r="E486" s="26" t="n"/>
      <c r="F486" s="27" t="n">
        <v>500000</v>
      </c>
    </row>
    <row r="487" ht="28.5" customFormat="1" customHeight="1" s="3">
      <c r="A487" s="49">
        <f>A486+1</f>
        <v/>
      </c>
      <c r="B487" s="55" t="inlineStr">
        <is>
          <t>Đặt hàng (31/07/2026)</t>
        </is>
      </c>
      <c r="C487" s="49" t="inlineStr">
        <is>
          <t>Kg</t>
        </is>
      </c>
      <c r="D487" s="92" t="n">
        <v>300</v>
      </c>
      <c r="E487" s="26" t="n"/>
      <c r="F487" s="27" t="n">
        <v>604000</v>
      </c>
    </row>
    <row r="488" ht="28.5" customHeight="1" s="134">
      <c r="A488" s="49">
        <f>A487+1</f>
        <v/>
      </c>
      <c r="B488" s="56" t="inlineStr">
        <is>
          <t>Giá báo 10/08/26</t>
        </is>
      </c>
      <c r="C488" s="57" t="inlineStr">
        <is>
          <t>Kg</t>
        </is>
      </c>
      <c r="D488" s="94" t="n"/>
      <c r="E488" s="11" t="n"/>
      <c r="F488" s="10" t="n">
        <v>604000</v>
      </c>
    </row>
    <row r="489" ht="28.5" customFormat="1" customHeight="1" s="3">
      <c r="A489" s="49">
        <f>A488+1</f>
        <v/>
      </c>
      <c r="B489" s="53" t="inlineStr">
        <is>
          <t>Silicate Matting Agent 550</t>
        </is>
      </c>
      <c r="C489" s="54" t="inlineStr"/>
      <c r="D489" s="91" t="n"/>
      <c r="E489" s="14" t="n"/>
      <c r="F489" s="13" t="n"/>
    </row>
    <row r="490" ht="28.5" customFormat="1" customHeight="1" s="3">
      <c r="A490" s="49">
        <f>A489+1</f>
        <v/>
      </c>
      <c r="B490" s="55" t="inlineStr">
        <is>
          <t>Tồn kho (25/03/2024)</t>
        </is>
      </c>
      <c r="C490" s="49" t="inlineStr">
        <is>
          <t>Kg</t>
        </is>
      </c>
      <c r="D490" s="92" t="n">
        <v>1430</v>
      </c>
      <c r="E490" s="26" t="n"/>
      <c r="F490" s="27" t="n">
        <v>64000</v>
      </c>
    </row>
    <row r="491" ht="28.5" customHeight="1" s="134">
      <c r="A491" s="49">
        <f>A490+1</f>
        <v/>
      </c>
      <c r="B491" s="56" t="inlineStr">
        <is>
          <t>Giá báo 07/08/26</t>
        </is>
      </c>
      <c r="C491" s="57" t="n"/>
      <c r="D491" s="93" t="n"/>
      <c r="E491" s="110" t="n"/>
      <c r="F491" s="10" t="n">
        <v>66000</v>
      </c>
    </row>
    <row r="492" ht="28.5" customFormat="1" customHeight="1" s="3">
      <c r="A492" s="49">
        <f>A491+1</f>
        <v/>
      </c>
      <c r="B492" s="53" t="inlineStr">
        <is>
          <t>Siltech C 32</t>
        </is>
      </c>
      <c r="C492" s="54" t="inlineStr"/>
      <c r="D492" s="91" t="n"/>
      <c r="E492" s="14" t="n"/>
      <c r="F492" s="13" t="n"/>
    </row>
    <row r="493" ht="28.5" customFormat="1" customHeight="1" s="3">
      <c r="A493" s="49">
        <f>A492+1</f>
        <v/>
      </c>
      <c r="B493" s="55" t="inlineStr">
        <is>
          <t>Tồn kho (10/04/2026)</t>
        </is>
      </c>
      <c r="C493" s="49" t="inlineStr">
        <is>
          <t>Kg</t>
        </is>
      </c>
      <c r="D493" s="92" t="n">
        <v>221.9</v>
      </c>
      <c r="E493" s="26" t="n"/>
      <c r="F493" s="27" t="n">
        <v>676000</v>
      </c>
    </row>
    <row r="494" ht="28.5" customFormat="1" customHeight="1" s="3">
      <c r="A494" s="49">
        <f>A493+1</f>
        <v/>
      </c>
      <c r="B494" s="55" t="inlineStr">
        <is>
          <t>Đặt hàng (14/07/2026)</t>
        </is>
      </c>
      <c r="C494" s="49" t="inlineStr">
        <is>
          <t>Kg</t>
        </is>
      </c>
      <c r="D494" s="92" t="n">
        <v>200</v>
      </c>
      <c r="E494" s="26" t="n"/>
      <c r="F494" s="27" t="n">
        <v>677000</v>
      </c>
    </row>
    <row r="495" ht="28.5" customFormat="1" customHeight="1" s="3">
      <c r="A495" s="49">
        <f>A494+1</f>
        <v/>
      </c>
      <c r="B495" s="53" t="inlineStr">
        <is>
          <t>Solsperse 28000</t>
        </is>
      </c>
      <c r="C495" s="54" t="inlineStr"/>
      <c r="D495" s="91" t="n"/>
      <c r="E495" s="14" t="n"/>
      <c r="F495" s="13" t="n"/>
    </row>
    <row r="496" ht="28.5" customFormat="1" customHeight="1" s="3">
      <c r="A496" s="49">
        <f>A495+1</f>
        <v/>
      </c>
      <c r="B496" s="55" t="inlineStr">
        <is>
          <t>Tồn kho (23/12/2025)</t>
        </is>
      </c>
      <c r="C496" s="49" t="inlineStr">
        <is>
          <t>Kg</t>
        </is>
      </c>
      <c r="D496" s="92" t="n">
        <v>200</v>
      </c>
      <c r="E496" s="26" t="n"/>
      <c r="F496" s="27" t="n">
        <v>390000</v>
      </c>
    </row>
    <row r="497" ht="28.5" customFormat="1" customHeight="1" s="3">
      <c r="A497" s="49">
        <f>A496+1</f>
        <v/>
      </c>
      <c r="B497" s="55" t="inlineStr">
        <is>
          <t>Tồn kho (22/04/2025)</t>
        </is>
      </c>
      <c r="C497" s="49" t="inlineStr">
        <is>
          <t>Kg</t>
        </is>
      </c>
      <c r="D497" s="92" t="n">
        <v>20</v>
      </c>
      <c r="E497" s="26" t="n"/>
      <c r="F497" s="27" t="n">
        <v>397000</v>
      </c>
    </row>
    <row r="498" ht="28.5" customHeight="1" s="134">
      <c r="A498" s="49">
        <f>A497+1</f>
        <v/>
      </c>
      <c r="B498" s="56" t="inlineStr">
        <is>
          <t>Giá báo 10/08/26</t>
        </is>
      </c>
      <c r="C498" s="57" t="inlineStr">
        <is>
          <t>Kg</t>
        </is>
      </c>
      <c r="D498" s="94" t="n"/>
      <c r="E498" s="11" t="n"/>
      <c r="F498" s="10" t="n">
        <v>390000</v>
      </c>
    </row>
    <row r="499" ht="28.5" customFormat="1" customHeight="1" s="3">
      <c r="A499" s="49">
        <f>A498+1</f>
        <v/>
      </c>
      <c r="B499" s="53" t="inlineStr">
        <is>
          <t>Solsperse 5000S</t>
        </is>
      </c>
      <c r="C499" s="54" t="inlineStr"/>
      <c r="D499" s="91" t="n"/>
      <c r="E499" s="14" t="n"/>
      <c r="F499" s="13" t="n"/>
    </row>
    <row r="500" ht="28.5" customFormat="1" customHeight="1" s="3">
      <c r="A500" s="49">
        <f>A499+1</f>
        <v/>
      </c>
      <c r="B500" s="55" t="inlineStr">
        <is>
          <t>Tồn kho (22/04/2025)</t>
        </is>
      </c>
      <c r="C500" s="49" t="inlineStr">
        <is>
          <t>Kg</t>
        </is>
      </c>
      <c r="D500" s="92" t="n">
        <v>75</v>
      </c>
      <c r="E500" s="26" t="n"/>
      <c r="F500" s="27" t="n">
        <v>1167000</v>
      </c>
    </row>
    <row r="501" ht="28.5" customFormat="1" customHeight="1" s="3">
      <c r="A501" s="49">
        <f>A500+1</f>
        <v/>
      </c>
      <c r="B501" s="55" t="inlineStr">
        <is>
          <t>Tồn kho (16/09/2024)</t>
        </is>
      </c>
      <c r="C501" s="49" t="inlineStr">
        <is>
          <t>Kg</t>
        </is>
      </c>
      <c r="D501" s="92" t="n">
        <v>30</v>
      </c>
      <c r="E501" s="26" t="n"/>
      <c r="F501" s="27" t="n">
        <v>1161840</v>
      </c>
    </row>
    <row r="502" ht="28.5" customHeight="1" s="134">
      <c r="A502" s="49">
        <f>A501+1</f>
        <v/>
      </c>
      <c r="B502" s="56" t="inlineStr">
        <is>
          <t>Giá báo 10/08/26</t>
        </is>
      </c>
      <c r="C502" s="57" t="inlineStr">
        <is>
          <t>Kg</t>
        </is>
      </c>
      <c r="D502" s="94" t="n"/>
      <c r="E502" s="11" t="n"/>
      <c r="F502" s="10" t="n">
        <v>1167000</v>
      </c>
    </row>
    <row r="503" ht="28.5" customFormat="1" customHeight="1" s="3">
      <c r="A503" s="49">
        <f>A502+1</f>
        <v/>
      </c>
      <c r="B503" s="53" t="inlineStr">
        <is>
          <t>Syloid C 803</t>
        </is>
      </c>
      <c r="C503" s="54" t="inlineStr"/>
      <c r="D503" s="91" t="n"/>
      <c r="E503" s="14" t="n"/>
      <c r="F503" s="13" t="n"/>
    </row>
    <row r="504" ht="28.5" customFormat="1" customHeight="1" s="3">
      <c r="A504" s="49">
        <f>A503+1</f>
        <v/>
      </c>
      <c r="B504" s="55" t="inlineStr">
        <is>
          <t>Tồn kho (01/04/2026)</t>
        </is>
      </c>
      <c r="C504" s="49" t="inlineStr">
        <is>
          <t>Kg</t>
        </is>
      </c>
      <c r="D504" s="92" t="n">
        <v>500</v>
      </c>
      <c r="E504" s="26" t="n"/>
      <c r="F504" s="27" t="n">
        <v>151000</v>
      </c>
    </row>
    <row r="505" ht="28.5" customFormat="1" customHeight="1" s="3">
      <c r="A505" s="49">
        <f>A504+1</f>
        <v/>
      </c>
      <c r="B505" s="55" t="inlineStr">
        <is>
          <t>Tồn kho (21/01/2026)</t>
        </is>
      </c>
      <c r="C505" s="49" t="inlineStr">
        <is>
          <t>Kg</t>
        </is>
      </c>
      <c r="D505" s="92" t="n">
        <v>30</v>
      </c>
      <c r="E505" s="26" t="n"/>
      <c r="F505" s="27" t="n">
        <v>148000</v>
      </c>
    </row>
    <row r="506" ht="28.5" customFormat="1" customHeight="1" s="3">
      <c r="A506" s="49">
        <f>A505+1</f>
        <v/>
      </c>
      <c r="B506" s="55" t="inlineStr">
        <is>
          <t>Đặt hàng (18/06/2026)</t>
        </is>
      </c>
      <c r="C506" s="49" t="inlineStr">
        <is>
          <t>Kg</t>
        </is>
      </c>
      <c r="D506" s="92" t="n">
        <v>500</v>
      </c>
      <c r="E506" s="26" t="n"/>
      <c r="F506" s="27" t="n">
        <v>151000</v>
      </c>
    </row>
    <row r="507" ht="28.5" customHeight="1" s="134">
      <c r="A507" s="49">
        <f>A506+1</f>
        <v/>
      </c>
      <c r="B507" s="56" t="inlineStr">
        <is>
          <t>Giá báo 10/08/26</t>
        </is>
      </c>
      <c r="C507" s="57" t="inlineStr">
        <is>
          <t>Kg</t>
        </is>
      </c>
      <c r="D507" s="94" t="n"/>
      <c r="E507" s="11" t="n"/>
      <c r="F507" s="10" t="n">
        <v>151000</v>
      </c>
    </row>
    <row r="508" ht="28.5" customFormat="1" customHeight="1" s="3">
      <c r="A508" s="49">
        <f>A507+1</f>
        <v/>
      </c>
      <c r="B508" s="53" t="inlineStr">
        <is>
          <t>Syloid ED 30</t>
        </is>
      </c>
      <c r="C508" s="54" t="inlineStr"/>
      <c r="D508" s="91" t="n"/>
      <c r="E508" s="14" t="n"/>
      <c r="F508" s="13" t="n"/>
    </row>
    <row r="509" ht="28.5" customFormat="1" customHeight="1" s="3">
      <c r="A509" s="49">
        <f>A508+1</f>
        <v/>
      </c>
      <c r="B509" s="55" t="inlineStr">
        <is>
          <t>Tồn kho (13/04/2026)</t>
        </is>
      </c>
      <c r="C509" s="49" t="inlineStr">
        <is>
          <t>Kg</t>
        </is>
      </c>
      <c r="D509" s="92" t="n">
        <v>1860</v>
      </c>
      <c r="E509" s="26" t="n"/>
      <c r="F509" s="27" t="n">
        <v>116000</v>
      </c>
    </row>
    <row r="510" ht="28.5" customFormat="1" customHeight="1" s="3">
      <c r="A510" s="49">
        <f>A509+1</f>
        <v/>
      </c>
      <c r="B510" s="55" t="inlineStr">
        <is>
          <t>Đặt hàng (13/04/2026)</t>
        </is>
      </c>
      <c r="C510" s="49" t="inlineStr">
        <is>
          <t>Kg</t>
        </is>
      </c>
      <c r="D510" s="92" t="n">
        <v>2250</v>
      </c>
      <c r="E510" s="26" t="n"/>
      <c r="F510" s="27" t="n">
        <v>116000</v>
      </c>
    </row>
    <row r="511" ht="28.5" customHeight="1" s="134">
      <c r="A511" s="49">
        <f>A510+1</f>
        <v/>
      </c>
      <c r="B511" s="56" t="inlineStr">
        <is>
          <t>Giá báo 10/08/26</t>
        </is>
      </c>
      <c r="C511" s="57" t="inlineStr">
        <is>
          <t>Kg</t>
        </is>
      </c>
      <c r="D511" s="94" t="n"/>
      <c r="E511" s="11" t="n"/>
      <c r="F511" s="10" t="n">
        <v>116000</v>
      </c>
    </row>
    <row r="512" ht="28.5" customFormat="1" customHeight="1" s="3">
      <c r="A512" s="49">
        <f>A511+1</f>
        <v/>
      </c>
      <c r="B512" s="53" t="inlineStr">
        <is>
          <t>Taber Tiger 5512</t>
        </is>
      </c>
      <c r="C512" s="54" t="inlineStr"/>
      <c r="D512" s="91" t="n"/>
      <c r="E512" s="14" t="n"/>
      <c r="F512" s="13" t="n"/>
    </row>
    <row r="513" ht="28.5" customFormat="1" customHeight="1" s="3">
      <c r="A513" s="49">
        <f>A512+1</f>
        <v/>
      </c>
      <c r="B513" s="55" t="inlineStr">
        <is>
          <t>Tồn kho (28/02/2025)</t>
        </is>
      </c>
      <c r="C513" s="49" t="inlineStr">
        <is>
          <t>Kg</t>
        </is>
      </c>
      <c r="D513" s="92" t="n">
        <v>224.7</v>
      </c>
      <c r="E513" s="26" t="n"/>
      <c r="F513" s="27" t="n">
        <v>426300</v>
      </c>
    </row>
    <row r="514" ht="28.5" customHeight="1" s="134">
      <c r="A514" s="49">
        <f>A513+1</f>
        <v/>
      </c>
      <c r="B514" s="53" t="inlineStr">
        <is>
          <t>Texture 5380W</t>
        </is>
      </c>
      <c r="C514" s="54" t="inlineStr"/>
      <c r="D514" s="91" t="n"/>
      <c r="E514" s="14" t="n"/>
      <c r="F514" s="13" t="n"/>
    </row>
    <row r="515" ht="28.5" customFormat="1" customHeight="1" s="3">
      <c r="A515" s="49">
        <f>A514+1</f>
        <v/>
      </c>
      <c r="B515" s="55" t="inlineStr">
        <is>
          <t>Tồn kho (02/10/2018)</t>
        </is>
      </c>
      <c r="C515" s="49" t="inlineStr">
        <is>
          <t>Kg</t>
        </is>
      </c>
      <c r="D515" s="92" t="n">
        <v>68</v>
      </c>
      <c r="E515" s="26" t="n"/>
      <c r="F515" s="27" t="n">
        <v>338865</v>
      </c>
    </row>
    <row r="516" ht="28.5" customFormat="1" customHeight="1" s="3">
      <c r="A516" s="49">
        <f>A515+1</f>
        <v/>
      </c>
      <c r="B516" s="55" t="inlineStr">
        <is>
          <t>Tồn kho (12/11/2018)</t>
        </is>
      </c>
      <c r="C516" s="49" t="inlineStr">
        <is>
          <t>Kg</t>
        </is>
      </c>
      <c r="D516" s="92" t="n">
        <v>5.6</v>
      </c>
      <c r="E516" s="26" t="n"/>
      <c r="F516" s="27" t="n">
        <v>338865</v>
      </c>
    </row>
    <row r="517" ht="28.5" customFormat="1" customHeight="1" s="3">
      <c r="A517" s="49">
        <f>A516+1</f>
        <v/>
      </c>
      <c r="B517" s="53" t="inlineStr">
        <is>
          <t>Texture 5384W</t>
        </is>
      </c>
      <c r="C517" s="54" t="inlineStr"/>
      <c r="D517" s="91" t="n"/>
      <c r="E517" s="14" t="n"/>
      <c r="F517" s="13" t="n"/>
    </row>
    <row r="518" ht="28.5" customFormat="1" customHeight="1" s="3">
      <c r="A518" s="49">
        <f>A517+1</f>
        <v/>
      </c>
      <c r="B518" s="55" t="inlineStr">
        <is>
          <t>Tồn kho (08/03/2018)</t>
        </is>
      </c>
      <c r="C518" s="49" t="inlineStr">
        <is>
          <t>Kg</t>
        </is>
      </c>
      <c r="D518" s="92" t="n">
        <v>15</v>
      </c>
      <c r="E518" s="26" t="n"/>
      <c r="F518" s="27" t="n">
        <v>393176</v>
      </c>
    </row>
    <row r="519" ht="28.5" customFormat="1" customHeight="1" s="3">
      <c r="A519" s="49">
        <f>A518+1</f>
        <v/>
      </c>
      <c r="B519" s="53" t="inlineStr">
        <is>
          <t>Tego Wet KL 245</t>
        </is>
      </c>
      <c r="C519" s="54" t="inlineStr"/>
      <c r="D519" s="91" t="n"/>
      <c r="E519" s="14" t="n"/>
      <c r="F519" s="13" t="n"/>
    </row>
    <row r="520" ht="28.5" customFormat="1" customHeight="1" s="3">
      <c r="A520" s="49">
        <f>A519+1</f>
        <v/>
      </c>
      <c r="B520" s="55" t="inlineStr">
        <is>
          <t>Tồn kho (26/09/2025)</t>
        </is>
      </c>
      <c r="C520" s="49" t="inlineStr">
        <is>
          <t>Kg</t>
        </is>
      </c>
      <c r="D520" s="92" t="n">
        <v>158.1</v>
      </c>
      <c r="E520" s="26" t="n"/>
      <c r="F520" s="27" t="n">
        <v>413000</v>
      </c>
    </row>
    <row r="521" ht="28.5" customFormat="1" customHeight="1" s="3">
      <c r="A521" s="49">
        <f>A520+1</f>
        <v/>
      </c>
      <c r="B521" s="55" t="inlineStr">
        <is>
          <t>Đặt hàng (10/06/2026)</t>
        </is>
      </c>
      <c r="C521" s="49" t="inlineStr">
        <is>
          <t>Kg</t>
        </is>
      </c>
      <c r="D521" s="92" t="n">
        <v>500</v>
      </c>
      <c r="E521" s="26" t="n"/>
      <c r="F521" s="27" t="n">
        <v>450000</v>
      </c>
    </row>
    <row r="522" ht="28.5" customHeight="1" s="134">
      <c r="A522" s="49">
        <f>A521+1</f>
        <v/>
      </c>
      <c r="B522" s="56" t="inlineStr">
        <is>
          <t>Giá báo 03/08/26</t>
        </is>
      </c>
      <c r="C522" s="57" t="inlineStr">
        <is>
          <t>Kg</t>
        </is>
      </c>
      <c r="D522" s="94" t="n"/>
      <c r="E522" s="11" t="n"/>
      <c r="F522" s="10" t="n">
        <v>454000</v>
      </c>
    </row>
    <row r="523" ht="28.5" customFormat="1" customHeight="1" s="3">
      <c r="A523" s="49">
        <f>A522+1</f>
        <v/>
      </c>
      <c r="B523" s="53" t="inlineStr">
        <is>
          <t>Thixatrol P230X</t>
        </is>
      </c>
      <c r="C523" s="54" t="inlineStr"/>
      <c r="D523" s="91" t="n"/>
      <c r="E523" s="14" t="n"/>
      <c r="F523" s="13" t="n"/>
    </row>
    <row r="524" ht="28.5" customFormat="1" customHeight="1" s="3">
      <c r="A524" s="49">
        <f>A523+1</f>
        <v/>
      </c>
      <c r="B524" s="55" t="inlineStr">
        <is>
          <t>Tồn kho (11/05/2026)</t>
        </is>
      </c>
      <c r="C524" s="49" t="inlineStr">
        <is>
          <t>Kg</t>
        </is>
      </c>
      <c r="D524" s="92" t="n">
        <v>765</v>
      </c>
      <c r="E524" s="26" t="n"/>
      <c r="F524" s="27" t="n">
        <v>88000</v>
      </c>
    </row>
    <row r="525" ht="28.5" customFormat="1" customHeight="1" s="3">
      <c r="A525" s="49">
        <f>A524+1</f>
        <v/>
      </c>
      <c r="B525" s="55" t="inlineStr">
        <is>
          <t>Đặt hàng (14/07/2026)</t>
        </is>
      </c>
      <c r="C525" s="49" t="inlineStr">
        <is>
          <t>Kg</t>
        </is>
      </c>
      <c r="D525" s="92" t="n">
        <v>2250</v>
      </c>
      <c r="E525" s="26" t="n"/>
      <c r="F525" s="27" t="n">
        <v>88000</v>
      </c>
    </row>
    <row r="526" ht="28.5" customHeight="1" s="134">
      <c r="A526" s="49">
        <f>A525+1</f>
        <v/>
      </c>
      <c r="B526" s="56" t="inlineStr">
        <is>
          <t>Giá báo 10/08/26</t>
        </is>
      </c>
      <c r="C526" s="57" t="inlineStr">
        <is>
          <t>Kg</t>
        </is>
      </c>
      <c r="D526" s="94" t="n"/>
      <c r="E526" s="11" t="n"/>
      <c r="F526" s="10" t="n">
        <v>88000</v>
      </c>
    </row>
    <row r="527" ht="28.5" customFormat="1" customHeight="1" s="44">
      <c r="A527" s="49">
        <f>A526+1</f>
        <v/>
      </c>
      <c r="B527" s="62" t="inlineStr">
        <is>
          <t>Monoral 3300</t>
        </is>
      </c>
      <c r="C527" s="63" t="inlineStr"/>
      <c r="D527" s="97" t="n"/>
      <c r="E527" s="111" t="n"/>
      <c r="F527" s="117" t="n"/>
    </row>
    <row r="528" ht="28.5" customFormat="1" customHeight="1" s="44">
      <c r="A528" s="49">
        <f>A527+1</f>
        <v/>
      </c>
      <c r="B528" s="64" t="inlineStr">
        <is>
          <t>Tồn kho (12/03/2026)</t>
        </is>
      </c>
      <c r="C528" s="65" t="inlineStr">
        <is>
          <t>Kg</t>
        </is>
      </c>
      <c r="D528" s="98" t="n">
        <v>1428</v>
      </c>
      <c r="E528" s="112" t="n"/>
      <c r="F528" s="118" t="n">
        <v>74000</v>
      </c>
    </row>
    <row r="529" ht="28.5" customHeight="1" s="134">
      <c r="A529" s="49">
        <f>A528+1</f>
        <v/>
      </c>
      <c r="B529" s="56" t="inlineStr">
        <is>
          <t>Giá báo 10/08/26</t>
        </is>
      </c>
      <c r="C529" s="57" t="inlineStr">
        <is>
          <t>Kg</t>
        </is>
      </c>
      <c r="D529" s="94" t="n"/>
      <c r="E529" s="11" t="n"/>
      <c r="F529" s="10" t="n">
        <v>110000</v>
      </c>
    </row>
    <row r="530" ht="28.5" customHeight="1" s="134">
      <c r="A530" s="49">
        <f>A529+1</f>
        <v/>
      </c>
      <c r="B530" s="58" t="inlineStr">
        <is>
          <t>Rheothix SG-720</t>
        </is>
      </c>
      <c r="C530" s="59" t="inlineStr"/>
      <c r="D530" s="95" t="n"/>
      <c r="E530" s="24" t="n"/>
      <c r="F530" s="23" t="n"/>
    </row>
    <row r="531" ht="28.5" customHeight="1" s="134">
      <c r="A531" s="49">
        <f>A530+1</f>
        <v/>
      </c>
      <c r="B531" s="56" t="inlineStr">
        <is>
          <t>Giá báo 04/05/26</t>
        </is>
      </c>
      <c r="C531" s="57" t="inlineStr">
        <is>
          <t>Kg</t>
        </is>
      </c>
      <c r="D531" s="94" t="n"/>
      <c r="E531" s="11" t="n"/>
      <c r="F531" s="10" t="n">
        <v>104000</v>
      </c>
    </row>
    <row r="532" ht="28.5" customFormat="1" customHeight="1" s="3">
      <c r="A532" s="49">
        <f>A531+1</f>
        <v/>
      </c>
      <c r="B532" s="53" t="inlineStr">
        <is>
          <t>Tinopal OB CO</t>
        </is>
      </c>
      <c r="C532" s="54" t="inlineStr"/>
      <c r="D532" s="91" t="n"/>
      <c r="E532" s="14" t="n"/>
      <c r="F532" s="13" t="n"/>
    </row>
    <row r="533" ht="28.5" customFormat="1" customHeight="1" s="3">
      <c r="A533" s="49">
        <f>A532+1</f>
        <v/>
      </c>
      <c r="B533" s="55" t="inlineStr">
        <is>
          <t>Tồn kho (16/04/2025)</t>
        </is>
      </c>
      <c r="C533" s="49" t="inlineStr">
        <is>
          <t>Kg</t>
        </is>
      </c>
      <c r="D533" s="92" t="n">
        <v>91.95999999999999</v>
      </c>
      <c r="E533" s="26" t="n"/>
      <c r="F533" s="27" t="n">
        <v>2495000</v>
      </c>
    </row>
    <row r="534" ht="28.5" customHeight="1" s="134">
      <c r="A534" s="49">
        <f>A533+1</f>
        <v/>
      </c>
      <c r="B534" s="56" t="inlineStr">
        <is>
          <t>Giá báo 09/08/26</t>
        </is>
      </c>
      <c r="C534" s="57" t="inlineStr">
        <is>
          <t>Kg</t>
        </is>
      </c>
      <c r="D534" s="94" t="n"/>
      <c r="E534" s="11" t="n"/>
      <c r="F534" s="10" t="n">
        <v>2500000</v>
      </c>
    </row>
    <row r="535" ht="28.5" customHeight="1" s="134">
      <c r="A535" s="49">
        <f>A534+1</f>
        <v/>
      </c>
      <c r="B535" s="58" t="inlineStr">
        <is>
          <t>Cima 240-20 (= Monoral 3300/SG720)</t>
        </is>
      </c>
      <c r="C535" s="59" t="inlineStr"/>
      <c r="D535" s="95" t="n"/>
      <c r="E535" s="24" t="n"/>
      <c r="F535" s="23" t="n"/>
    </row>
    <row r="536" ht="28.5" customHeight="1" s="134">
      <c r="A536" s="49">
        <f>A535+1</f>
        <v/>
      </c>
      <c r="B536" s="56" t="inlineStr">
        <is>
          <t>Giá báo 06/08/26</t>
        </is>
      </c>
      <c r="C536" s="57" t="inlineStr">
        <is>
          <t>Kg</t>
        </is>
      </c>
      <c r="D536" s="94" t="n"/>
      <c r="E536" s="11" t="n"/>
      <c r="F536" s="10" t="n">
        <v>92000</v>
      </c>
    </row>
    <row r="537" ht="28.5" customFormat="1" customHeight="1" s="3">
      <c r="A537" s="49">
        <f>A536+1</f>
        <v/>
      </c>
      <c r="B537" s="53" t="inlineStr">
        <is>
          <t>Ultraviolet Absorber 3035</t>
        </is>
      </c>
      <c r="C537" s="54" t="inlineStr"/>
      <c r="D537" s="91" t="n"/>
      <c r="E537" s="14" t="n"/>
      <c r="F537" s="13" t="n"/>
    </row>
    <row r="538" ht="28.5" customFormat="1" customHeight="1" s="3">
      <c r="A538" s="49">
        <f>A537+1</f>
        <v/>
      </c>
      <c r="B538" s="55" t="inlineStr">
        <is>
          <t>Tồn kho (09/03/2026)</t>
        </is>
      </c>
      <c r="C538" s="49" t="inlineStr">
        <is>
          <t>Kg</t>
        </is>
      </c>
      <c r="D538" s="92" t="n">
        <v>858</v>
      </c>
      <c r="E538" s="26" t="n"/>
      <c r="F538" s="27" t="n">
        <v>499000</v>
      </c>
    </row>
    <row r="539" ht="28.5" customHeight="1" s="134">
      <c r="A539" s="49">
        <f>A538+1</f>
        <v/>
      </c>
      <c r="B539" s="68" t="inlineStr">
        <is>
          <t>CHẤT LÀM CỨNG</t>
        </is>
      </c>
      <c r="C539" s="69" t="n"/>
      <c r="D539" s="100" t="n"/>
      <c r="E539" s="16" t="n"/>
      <c r="F539" s="25" t="n"/>
    </row>
    <row r="540" ht="28.5" customHeight="1" s="134">
      <c r="A540" s="49">
        <f>A539+1</f>
        <v/>
      </c>
      <c r="B540" s="68" t="inlineStr">
        <is>
          <t>Nhóm 1 (3 mặt hàng SD chung)</t>
        </is>
      </c>
      <c r="C540" s="69" t="n"/>
      <c r="D540" s="100" t="n"/>
      <c r="E540" s="16" t="n"/>
      <c r="F540" s="25" t="n"/>
    </row>
    <row r="541" ht="28.5" customHeight="1" s="134">
      <c r="A541" s="49">
        <f>A540+1</f>
        <v/>
      </c>
      <c r="B541" s="73" t="inlineStr">
        <is>
          <t>Desmodur N 75</t>
        </is>
      </c>
      <c r="C541" s="74" t="inlineStr"/>
      <c r="D541" s="103" t="inlineStr"/>
      <c r="E541" s="12" t="inlineStr"/>
      <c r="F541" s="120" t="n"/>
    </row>
    <row r="542" ht="28.5" customHeight="1" s="134">
      <c r="A542" s="49">
        <f>A541+1</f>
        <v/>
      </c>
      <c r="B542" s="71" t="inlineStr">
        <is>
          <t>Giá báo 05/08/26 (FCL)</t>
        </is>
      </c>
      <c r="C542" s="72" t="inlineStr">
        <is>
          <t>Kg</t>
        </is>
      </c>
      <c r="D542" s="102" t="n"/>
      <c r="E542" s="20" t="n">
        <v>3.75</v>
      </c>
      <c r="F542" s="19" t="n">
        <v>100962.5</v>
      </c>
    </row>
    <row r="543" ht="28.5" customHeight="1" s="134">
      <c r="A543" s="49">
        <f>A542+1</f>
        <v/>
      </c>
      <c r="B543" s="71" t="inlineStr">
        <is>
          <t>Giá báo 03/08/26 (Vichem)</t>
        </is>
      </c>
      <c r="C543" s="72" t="inlineStr">
        <is>
          <t>Kg</t>
        </is>
      </c>
      <c r="D543" s="102" t="n"/>
      <c r="E543" s="20" t="n"/>
      <c r="F543" s="19" t="n">
        <v>132000</v>
      </c>
    </row>
    <row r="544" ht="28.5" customHeight="1" s="134">
      <c r="A544" s="49">
        <f>A543+1</f>
        <v/>
      </c>
      <c r="B544" s="75" t="inlineStr">
        <is>
          <t>Coronate HXT</t>
        </is>
      </c>
      <c r="C544" s="76" t="n"/>
      <c r="D544" s="104" t="n"/>
      <c r="E544" s="21" t="n"/>
      <c r="F544" s="121" t="n"/>
    </row>
    <row r="545" ht="28.5" customHeight="1" s="134">
      <c r="A545" s="49">
        <f>A544+1</f>
        <v/>
      </c>
      <c r="B545" s="71" t="inlineStr">
        <is>
          <t>Giá báo 03/07/26</t>
        </is>
      </c>
      <c r="C545" s="72" t="inlineStr">
        <is>
          <t>Kg</t>
        </is>
      </c>
      <c r="D545" s="102" t="n"/>
      <c r="E545" s="20" t="n"/>
      <c r="F545" s="19" t="n">
        <v>150000</v>
      </c>
    </row>
    <row r="546" ht="28.5" customHeight="1" s="134">
      <c r="A546" s="49">
        <f>A545+1</f>
        <v/>
      </c>
      <c r="B546" s="77" t="inlineStr">
        <is>
          <t>Basonat HB 175</t>
        </is>
      </c>
      <c r="C546" s="78" t="inlineStr"/>
      <c r="D546" s="105" t="n"/>
      <c r="E546" s="114" t="n"/>
      <c r="F546" s="122" t="n"/>
    </row>
    <row r="547" ht="28.5" customFormat="1" customHeight="1" s="3">
      <c r="A547" s="49">
        <f>A546+1</f>
        <v/>
      </c>
      <c r="B547" s="55" t="inlineStr">
        <is>
          <t>Tồn kho (26/01/2026)</t>
        </is>
      </c>
      <c r="C547" s="49" t="inlineStr">
        <is>
          <t>Kg</t>
        </is>
      </c>
      <c r="D547" s="92" t="n">
        <v>5160</v>
      </c>
      <c r="E547" s="26" t="n"/>
      <c r="F547" s="27" t="n">
        <v>81000</v>
      </c>
    </row>
    <row r="548" ht="28.5" customFormat="1" customHeight="1" s="3">
      <c r="A548" s="49">
        <f>A547+1</f>
        <v/>
      </c>
      <c r="B548" s="55" t="inlineStr">
        <is>
          <t>Đặt hàng (16/07/2026)</t>
        </is>
      </c>
      <c r="C548" s="49" t="inlineStr">
        <is>
          <t>Kg</t>
        </is>
      </c>
      <c r="D548" s="92" t="n">
        <v>14620</v>
      </c>
      <c r="E548" s="26" t="n"/>
      <c r="F548" s="27" t="n">
        <v>98000</v>
      </c>
    </row>
    <row r="549" ht="28.5" customHeight="1" s="134">
      <c r="A549" s="49">
        <f>A548+1</f>
        <v/>
      </c>
      <c r="B549" s="79" t="inlineStr">
        <is>
          <t>Nhóm 2 (4 mặt hàng SD chung)</t>
        </is>
      </c>
      <c r="C549" s="80" t="n"/>
      <c r="D549" s="106" t="n"/>
      <c r="E549" s="22" t="n"/>
      <c r="F549" s="123" t="n"/>
    </row>
    <row r="550" ht="28.5" customFormat="1" customHeight="1" s="3">
      <c r="A550" s="49">
        <f>A549+1</f>
        <v/>
      </c>
      <c r="B550" s="53" t="inlineStr">
        <is>
          <t>Basonat HI 100</t>
        </is>
      </c>
      <c r="C550" s="54" t="inlineStr"/>
      <c r="D550" s="91" t="n"/>
      <c r="E550" s="14" t="n"/>
      <c r="F550" s="13" t="n"/>
    </row>
    <row r="551" ht="28.5" customFormat="1" customHeight="1" s="3">
      <c r="A551" s="49">
        <f>A550+1</f>
        <v/>
      </c>
      <c r="B551" s="55" t="inlineStr">
        <is>
          <t>Tồn kho (26/01/2026)</t>
        </is>
      </c>
      <c r="C551" s="49" t="inlineStr">
        <is>
          <t>Kg</t>
        </is>
      </c>
      <c r="D551" s="92" t="n">
        <v>2530</v>
      </c>
      <c r="E551" s="26" t="n"/>
      <c r="F551" s="27" t="n">
        <v>85000</v>
      </c>
    </row>
    <row r="552" ht="28.5" customFormat="1" customHeight="1" s="3">
      <c r="A552" s="49">
        <f>A551+1</f>
        <v/>
      </c>
      <c r="B552" s="55" t="inlineStr">
        <is>
          <t>Đặt hàng (16/07/2026)</t>
        </is>
      </c>
      <c r="C552" s="49" t="inlineStr">
        <is>
          <t>Kg</t>
        </is>
      </c>
      <c r="D552" s="92" t="n">
        <v>2760</v>
      </c>
      <c r="E552" s="26" t="n"/>
      <c r="F552" s="27" t="n">
        <v>102000</v>
      </c>
    </row>
    <row r="553" ht="28.5" customHeight="1" s="134">
      <c r="A553" s="49">
        <f>A552+1</f>
        <v/>
      </c>
      <c r="B553" s="75" t="inlineStr">
        <is>
          <t>Desmodur Ultra N3300</t>
        </is>
      </c>
      <c r="C553" s="76" t="n"/>
      <c r="D553" s="104" t="n"/>
      <c r="E553" s="21" t="n"/>
      <c r="F553" s="121" t="n"/>
    </row>
    <row r="554" ht="28.5" customHeight="1" s="134">
      <c r="A554" s="49">
        <f>A553+1</f>
        <v/>
      </c>
      <c r="B554" s="71" t="inlineStr">
        <is>
          <t>Giá báo 03/08/26 (hàng lẻ)</t>
        </is>
      </c>
      <c r="C554" s="72" t="inlineStr">
        <is>
          <t>Kg</t>
        </is>
      </c>
      <c r="D554" s="102" t="n"/>
      <c r="E554" s="20" t="n"/>
      <c r="F554" s="19" t="n">
        <v>138000</v>
      </c>
    </row>
    <row r="555" ht="28.5" customHeight="1" s="134">
      <c r="A555" s="49">
        <f>A554+1</f>
        <v/>
      </c>
      <c r="B555" s="73" t="inlineStr">
        <is>
          <t>Coronate HK</t>
        </is>
      </c>
      <c r="C555" s="74" t="n"/>
      <c r="D555" s="103" t="n"/>
      <c r="E555" s="12" t="n"/>
      <c r="F555" s="120" t="n"/>
    </row>
    <row r="556" ht="28.5" customHeight="1" s="134">
      <c r="A556" s="49">
        <f>A555+1</f>
        <v/>
      </c>
      <c r="B556" s="56" t="inlineStr">
        <is>
          <t>Giá báo 10/08/26</t>
        </is>
      </c>
      <c r="C556" s="57" t="inlineStr">
        <is>
          <t>Kg</t>
        </is>
      </c>
      <c r="D556" s="94" t="n"/>
      <c r="E556" s="11" t="n"/>
      <c r="F556" s="10" t="n">
        <v>150000</v>
      </c>
    </row>
    <row r="557" ht="28.5" customHeight="1" s="134">
      <c r="A557" s="49">
        <f>A556+1</f>
        <v/>
      </c>
      <c r="B557" s="73" t="inlineStr">
        <is>
          <t>Coronate HX</t>
        </is>
      </c>
      <c r="C557" s="74" t="n"/>
      <c r="D557" s="103" t="n"/>
      <c r="E557" s="12" t="n"/>
      <c r="F557" s="120" t="n"/>
    </row>
    <row r="558" ht="28.5" customHeight="1" s="134">
      <c r="A558" s="49">
        <f>A557+1</f>
        <v/>
      </c>
      <c r="B558" s="56" t="inlineStr">
        <is>
          <t>Giá báo 10/08/26</t>
        </is>
      </c>
      <c r="C558" s="57" t="inlineStr">
        <is>
          <t>Kg</t>
        </is>
      </c>
      <c r="D558" s="94" t="n"/>
      <c r="E558" s="11" t="n"/>
      <c r="F558" s="10" t="n">
        <v>155000</v>
      </c>
    </row>
    <row r="559" ht="28.5" customHeight="1" s="134">
      <c r="A559" s="49">
        <f>A558+1</f>
        <v/>
      </c>
      <c r="B559" s="68" t="inlineStr">
        <is>
          <t>Nhóm 3 (3 mặt hàng SD chung)</t>
        </is>
      </c>
      <c r="C559" s="69" t="n"/>
      <c r="D559" s="100" t="n"/>
      <c r="E559" s="16" t="n"/>
      <c r="F559" s="25" t="n"/>
    </row>
    <row r="560" ht="28.5" customFormat="1" customHeight="1" s="3">
      <c r="A560" s="49">
        <f>A559+1</f>
        <v/>
      </c>
      <c r="B560" s="53" t="inlineStr">
        <is>
          <t>Desmodur L 75</t>
        </is>
      </c>
      <c r="C560" s="54" t="inlineStr"/>
      <c r="D560" s="91" t="n"/>
      <c r="E560" s="14" t="n"/>
      <c r="F560" s="13" t="n"/>
    </row>
    <row r="561" ht="28.5" customFormat="1" customHeight="1" s="3">
      <c r="A561" s="49">
        <f>A560+1</f>
        <v/>
      </c>
      <c r="B561" s="55" t="inlineStr">
        <is>
          <t>Tồn kho (18/11/2025)</t>
        </is>
      </c>
      <c r="C561" s="49" t="inlineStr">
        <is>
          <t>Kg</t>
        </is>
      </c>
      <c r="D561" s="92" t="n">
        <v>8550</v>
      </c>
      <c r="E561" s="26" t="n">
        <v>1.45</v>
      </c>
      <c r="F561" s="27" t="n">
        <v>39359.5</v>
      </c>
    </row>
    <row r="562" ht="28.5" customFormat="1" customHeight="1" s="3">
      <c r="A562" s="49">
        <f>A561+1</f>
        <v/>
      </c>
      <c r="B562" s="55" t="inlineStr">
        <is>
          <t>Đặt hàng (09/07/2026)</t>
        </is>
      </c>
      <c r="C562" s="49" t="inlineStr">
        <is>
          <t>Kg</t>
        </is>
      </c>
      <c r="D562" s="92" t="n">
        <v>10800</v>
      </c>
      <c r="E562" s="26" t="n">
        <v>1.75</v>
      </c>
      <c r="F562" s="27" t="n">
        <v>47702.5</v>
      </c>
    </row>
    <row r="563" ht="28.5" customHeight="1" s="134">
      <c r="A563" s="49">
        <f>A562+1</f>
        <v/>
      </c>
      <c r="B563" s="56" t="inlineStr">
        <is>
          <t>Giá báo 03/08/26 (hàng lẻ)</t>
        </is>
      </c>
      <c r="C563" s="57" t="inlineStr">
        <is>
          <t>Kg</t>
        </is>
      </c>
      <c r="D563" s="94" t="n"/>
      <c r="E563" s="11" t="n"/>
      <c r="F563" s="10" t="n">
        <v>53500</v>
      </c>
    </row>
    <row r="564" ht="28.5" customHeight="1" s="134">
      <c r="A564" s="49">
        <f>A563+1</f>
        <v/>
      </c>
      <c r="B564" s="71" t="inlineStr">
        <is>
          <t>Giá báo 05/08/26 (FCL)</t>
        </is>
      </c>
      <c r="C564" s="72" t="inlineStr">
        <is>
          <t>Kg</t>
        </is>
      </c>
      <c r="D564" s="102" t="n"/>
      <c r="E564" s="20" t="n">
        <v>1.95</v>
      </c>
      <c r="F564" s="19" t="n">
        <v>53028.5</v>
      </c>
    </row>
    <row r="565" ht="28.5" customHeight="1" s="134">
      <c r="A565" s="49">
        <f>A564+1</f>
        <v/>
      </c>
      <c r="B565" s="73" t="inlineStr">
        <is>
          <t>Hardener CL 503 75%</t>
        </is>
      </c>
      <c r="C565" s="74" t="inlineStr"/>
      <c r="D565" s="103" t="inlineStr"/>
      <c r="E565" s="12" t="n"/>
      <c r="F565" s="120" t="n"/>
    </row>
    <row r="566" ht="28.5" customHeight="1" s="134">
      <c r="A566" s="49">
        <f>A565+1</f>
        <v/>
      </c>
      <c r="B566" s="56" t="inlineStr">
        <is>
          <t>Giá báo 13/08/26</t>
        </is>
      </c>
      <c r="C566" s="57" t="n"/>
      <c r="D566" s="93" t="n"/>
      <c r="E566" s="110" t="n"/>
      <c r="F566" s="10" t="n">
        <v>65000</v>
      </c>
    </row>
    <row r="567" ht="28.5" customHeight="1" s="134">
      <c r="A567" s="49">
        <f>A566+1</f>
        <v/>
      </c>
      <c r="B567" s="53" t="inlineStr">
        <is>
          <t>Wannate TL-75E</t>
        </is>
      </c>
      <c r="C567" s="54" t="inlineStr"/>
      <c r="D567" s="91" t="n"/>
      <c r="E567" s="14" t="n"/>
      <c r="F567" s="13" t="n"/>
    </row>
    <row r="568" ht="28.5" customHeight="1" s="134">
      <c r="A568" s="49">
        <f>A567+1</f>
        <v/>
      </c>
      <c r="B568" s="56" t="inlineStr">
        <is>
          <t>Giá báo 05/08/26</t>
        </is>
      </c>
      <c r="C568" s="57" t="inlineStr">
        <is>
          <t>Kg</t>
        </is>
      </c>
      <c r="D568" s="94" t="n"/>
      <c r="E568" s="11" t="n"/>
      <c r="F568" s="10" t="n">
        <v>55300</v>
      </c>
    </row>
    <row r="569" ht="28.5" customHeight="1" s="134">
      <c r="A569" s="49">
        <f>A568+1</f>
        <v/>
      </c>
      <c r="B569" s="68" t="inlineStr">
        <is>
          <t>Nhóm 3 (3 mặt hàng SD chung)</t>
        </is>
      </c>
      <c r="C569" s="69" t="n"/>
      <c r="D569" s="100" t="n"/>
      <c r="E569" s="16" t="n"/>
      <c r="F569" s="25" t="n"/>
    </row>
    <row r="570" ht="28.5" customFormat="1" customHeight="1" s="43">
      <c r="A570" s="49">
        <f>A569+1</f>
        <v/>
      </c>
      <c r="B570" s="58" t="inlineStr">
        <is>
          <t>Desmodur IL 1451</t>
        </is>
      </c>
      <c r="C570" s="59" t="inlineStr"/>
      <c r="D570" s="95" t="n"/>
      <c r="E570" s="24" t="n"/>
      <c r="F570" s="23" t="n"/>
    </row>
    <row r="571" ht="28.5" customFormat="1" customHeight="1" s="43">
      <c r="A571" s="49">
        <f>A570+1</f>
        <v/>
      </c>
      <c r="B571" s="60" t="inlineStr">
        <is>
          <t>Tồn kho (18/11/2025)</t>
        </is>
      </c>
      <c r="C571" s="61" t="inlineStr">
        <is>
          <t>Kg</t>
        </is>
      </c>
      <c r="D571" s="96" t="n">
        <v>860</v>
      </c>
      <c r="E571" s="31" t="n">
        <v>1.45</v>
      </c>
      <c r="F571" s="32" t="n">
        <v>39359.5</v>
      </c>
    </row>
    <row r="572" ht="28.5" customFormat="1" customHeight="1" s="43">
      <c r="A572" s="49">
        <f>A571+1</f>
        <v/>
      </c>
      <c r="B572" s="60" t="inlineStr">
        <is>
          <t>Đặt hàng (09/07/2026)</t>
        </is>
      </c>
      <c r="C572" s="61" t="inlineStr">
        <is>
          <t>Kg</t>
        </is>
      </c>
      <c r="D572" s="96" t="n">
        <v>6880</v>
      </c>
      <c r="E572" s="31" t="n">
        <v>1.75</v>
      </c>
      <c r="F572" s="32" t="n">
        <v>47702.5</v>
      </c>
    </row>
    <row r="573" ht="28.5" customHeight="1" s="134">
      <c r="A573" s="49">
        <f>A572+1</f>
        <v/>
      </c>
      <c r="B573" s="56" t="inlineStr">
        <is>
          <t>Giá báo 03/08/26 (hàng lẻ)</t>
        </is>
      </c>
      <c r="C573" s="57" t="inlineStr">
        <is>
          <t>Kg</t>
        </is>
      </c>
      <c r="D573" s="94" t="n"/>
      <c r="E573" s="11" t="n"/>
      <c r="F573" s="10" t="n">
        <v>53500</v>
      </c>
    </row>
    <row r="574" ht="28.5" customHeight="1" s="134">
      <c r="A574" s="49">
        <f>A573+1</f>
        <v/>
      </c>
      <c r="B574" s="71" t="inlineStr">
        <is>
          <t>Giá báo 05/08/26 (FCL)</t>
        </is>
      </c>
      <c r="C574" s="72" t="inlineStr">
        <is>
          <t>Kg</t>
        </is>
      </c>
      <c r="D574" s="102" t="n"/>
      <c r="E574" s="20" t="n">
        <v>1.95</v>
      </c>
      <c r="F574" s="19" t="n">
        <v>53028.5</v>
      </c>
    </row>
    <row r="575" ht="28.5" customHeight="1" s="134">
      <c r="A575" s="49">
        <f>A574+1</f>
        <v/>
      </c>
      <c r="B575" s="53" t="inlineStr">
        <is>
          <t>Wannate TT-150B</t>
        </is>
      </c>
      <c r="C575" s="54" t="inlineStr"/>
      <c r="D575" s="91" t="n"/>
      <c r="E575" s="14" t="n"/>
      <c r="F575" s="13" t="n"/>
    </row>
    <row r="576" ht="28.5" customHeight="1" s="134">
      <c r="A576" s="49">
        <f>A575+1</f>
        <v/>
      </c>
      <c r="B576" s="55" t="inlineStr">
        <is>
          <t>Tồn kho (16/01/2025)</t>
        </is>
      </c>
      <c r="C576" s="49" t="inlineStr">
        <is>
          <t>Kg</t>
        </is>
      </c>
      <c r="D576" s="92" t="n">
        <v>215</v>
      </c>
      <c r="E576" s="26" t="n">
        <v>1.6</v>
      </c>
      <c r="F576" s="27" t="n">
        <v>41160</v>
      </c>
    </row>
    <row r="577" ht="28.5" customHeight="1" s="134">
      <c r="A577" s="49">
        <f>A576+1</f>
        <v/>
      </c>
      <c r="B577" s="56" t="inlineStr">
        <is>
          <t>Giá báo 05/08/26</t>
        </is>
      </c>
      <c r="C577" s="57" t="inlineStr">
        <is>
          <t>Kg</t>
        </is>
      </c>
      <c r="D577" s="94" t="n"/>
      <c r="E577" s="11" t="n"/>
      <c r="F577" s="10" t="n">
        <v>55300</v>
      </c>
    </row>
    <row r="578" ht="28.5" customHeight="1" s="134">
      <c r="A578" s="49">
        <f>A577+1</f>
        <v/>
      </c>
      <c r="B578" s="73" t="inlineStr">
        <is>
          <t>Hardener SUP - 501Q</t>
        </is>
      </c>
      <c r="C578" s="74" t="inlineStr"/>
      <c r="D578" s="103" t="inlineStr"/>
      <c r="E578" s="12" t="n"/>
      <c r="F578" s="120" t="n"/>
    </row>
    <row r="579" ht="28.5" customHeight="1" s="134">
      <c r="A579" s="49">
        <f>A578+1</f>
        <v/>
      </c>
      <c r="B579" s="56" t="inlineStr">
        <is>
          <t>Giá báo 13/08/26</t>
        </is>
      </c>
      <c r="C579" s="57" t="n"/>
      <c r="D579" s="93" t="n"/>
      <c r="E579" s="110" t="n"/>
      <c r="F579" s="10" t="n">
        <v>72000</v>
      </c>
    </row>
    <row r="580" ht="28.5" customFormat="1" customHeight="1" s="3">
      <c r="A580" s="49">
        <f>A579+1</f>
        <v/>
      </c>
      <c r="B580" s="53" t="inlineStr">
        <is>
          <t>Desmodur VPLS 2394</t>
        </is>
      </c>
      <c r="C580" s="54" t="inlineStr"/>
      <c r="D580" s="91" t="n"/>
      <c r="E580" s="14" t="n"/>
      <c r="F580" s="13" t="n"/>
    </row>
    <row r="581" ht="28.5" customFormat="1" customHeight="1" s="3">
      <c r="A581" s="49">
        <f>A580+1</f>
        <v/>
      </c>
      <c r="B581" s="55" t="inlineStr">
        <is>
          <t>Tồn kho (07/02/2026)</t>
        </is>
      </c>
      <c r="C581" s="49" t="inlineStr">
        <is>
          <t>Kg</t>
        </is>
      </c>
      <c r="D581" s="92" t="n">
        <v>645</v>
      </c>
      <c r="E581" s="26" t="n"/>
      <c r="F581" s="27" t="n">
        <v>107000</v>
      </c>
    </row>
    <row r="582" ht="28.5" customFormat="1" customHeight="1" s="3">
      <c r="A582" s="49">
        <f>A581+1</f>
        <v/>
      </c>
      <c r="B582" s="55" t="inlineStr">
        <is>
          <t>Tồn kho (12/03/2026)</t>
        </is>
      </c>
      <c r="C582" s="49" t="inlineStr">
        <is>
          <t>Kg</t>
        </is>
      </c>
      <c r="D582" s="92" t="n">
        <v>1075</v>
      </c>
      <c r="E582" s="26" t="n"/>
      <c r="F582" s="27" t="n">
        <v>110000</v>
      </c>
    </row>
    <row r="583" ht="28.5" customFormat="1" customHeight="1" s="3">
      <c r="A583" s="49">
        <f>A582+1</f>
        <v/>
      </c>
      <c r="B583" s="55" t="inlineStr">
        <is>
          <t>Đặt hàng (12/03/2026)</t>
        </is>
      </c>
      <c r="C583" s="49" t="inlineStr">
        <is>
          <t>Kg</t>
        </is>
      </c>
      <c r="D583" s="92" t="n">
        <v>3225</v>
      </c>
      <c r="E583" s="26" t="n"/>
      <c r="F583" s="27" t="n">
        <v>110000</v>
      </c>
    </row>
    <row r="584" ht="28.5" customHeight="1" s="134">
      <c r="A584" s="49">
        <f>A583+1</f>
        <v/>
      </c>
      <c r="B584" s="56" t="inlineStr">
        <is>
          <t>Giá báo 03/08/26 (hàng lẻ)</t>
        </is>
      </c>
      <c r="C584" s="57" t="inlineStr">
        <is>
          <t>Kg</t>
        </is>
      </c>
      <c r="D584" s="94" t="n"/>
      <c r="E584" s="11" t="n"/>
      <c r="F584" s="10" t="n">
        <v>125000</v>
      </c>
    </row>
    <row r="585" ht="28.5" customFormat="1" customHeight="1" s="3">
      <c r="A585" s="49">
        <f>A584+1</f>
        <v/>
      </c>
      <c r="B585" s="53" t="inlineStr">
        <is>
          <t>Desmodur Z4470</t>
        </is>
      </c>
      <c r="C585" s="54" t="inlineStr"/>
      <c r="D585" s="91" t="n"/>
      <c r="E585" s="14" t="n"/>
      <c r="F585" s="13" t="n"/>
    </row>
    <row r="586" ht="28.5" customFormat="1" customHeight="1" s="3">
      <c r="A586" s="49">
        <f>A585+1</f>
        <v/>
      </c>
      <c r="B586" s="55" t="inlineStr">
        <is>
          <t>Tồn kho (16/06/2025)</t>
        </is>
      </c>
      <c r="C586" s="49" t="inlineStr">
        <is>
          <t>Kg</t>
        </is>
      </c>
      <c r="D586" s="92" t="n">
        <v>780</v>
      </c>
      <c r="E586" s="26" t="n"/>
      <c r="F586" s="27" t="n">
        <v>270000</v>
      </c>
    </row>
    <row r="587" ht="28.5" customFormat="1" customHeight="1" s="3">
      <c r="A587" s="49">
        <f>A586+1</f>
        <v/>
      </c>
      <c r="B587" s="55" t="inlineStr">
        <is>
          <t>Tồn kho (17/06/2024)</t>
        </is>
      </c>
      <c r="C587" s="49" t="inlineStr">
        <is>
          <t>Kg</t>
        </is>
      </c>
      <c r="D587" s="92" t="n">
        <v>36</v>
      </c>
      <c r="E587" s="26" t="n"/>
      <c r="F587" s="27" t="n">
        <v>275000</v>
      </c>
    </row>
    <row r="588" ht="28.5" customHeight="1" s="134">
      <c r="A588" s="49">
        <f>A587+1</f>
        <v/>
      </c>
      <c r="B588" s="56" t="inlineStr">
        <is>
          <t>Giá báo 03/08/26 (hàng lẻ)</t>
        </is>
      </c>
      <c r="C588" s="57" t="inlineStr">
        <is>
          <t>Kg</t>
        </is>
      </c>
      <c r="D588" s="94" t="n"/>
      <c r="E588" s="11" t="n"/>
      <c r="F588" s="10" t="n">
        <v>280000</v>
      </c>
    </row>
    <row r="589" ht="28.5" customFormat="1" customHeight="1" s="3">
      <c r="A589" s="49">
        <f>A588+1</f>
        <v/>
      </c>
      <c r="B589" s="53" t="inlineStr">
        <is>
          <t>Na2SiO3</t>
        </is>
      </c>
      <c r="C589" s="54" t="inlineStr"/>
      <c r="D589" s="91" t="n"/>
      <c r="E589" s="14" t="n"/>
      <c r="F589" s="13" t="n"/>
    </row>
    <row r="590" ht="28.5" customFormat="1" customHeight="1" s="3">
      <c r="A590" s="49">
        <f>A589+1</f>
        <v/>
      </c>
      <c r="B590" s="55" t="inlineStr">
        <is>
          <t>Tồn kho (20/10/2025)</t>
        </is>
      </c>
      <c r="C590" s="49" t="inlineStr">
        <is>
          <t>Kg</t>
        </is>
      </c>
      <c r="D590" s="92" t="n">
        <v>70</v>
      </c>
      <c r="E590" s="26" t="n"/>
      <c r="F590" s="27" t="n">
        <v>120000</v>
      </c>
    </row>
    <row r="591" ht="28.5" customFormat="1" customHeight="1" s="3">
      <c r="A591" s="49">
        <f>A590+1</f>
        <v/>
      </c>
      <c r="B591" s="53" t="inlineStr">
        <is>
          <t>PTSA</t>
        </is>
      </c>
      <c r="C591" s="54" t="inlineStr"/>
      <c r="D591" s="91" t="n"/>
      <c r="E591" s="14" t="n"/>
      <c r="F591" s="13" t="n"/>
    </row>
    <row r="592" ht="28.5" customFormat="1" customHeight="1" s="3">
      <c r="A592" s="49">
        <f>A591+1</f>
        <v/>
      </c>
      <c r="B592" s="55" t="inlineStr">
        <is>
          <t>Tồn kho (29/05/2025)</t>
        </is>
      </c>
      <c r="C592" s="49" t="inlineStr">
        <is>
          <t>Kg</t>
        </is>
      </c>
      <c r="D592" s="92" t="n">
        <v>225</v>
      </c>
      <c r="E592" s="26" t="n"/>
      <c r="F592" s="27" t="n">
        <v>37000</v>
      </c>
    </row>
    <row r="593" ht="28.5" customFormat="1" customHeight="1" s="3">
      <c r="A593" s="49">
        <f>A592+1</f>
        <v/>
      </c>
      <c r="B593" s="55" t="inlineStr">
        <is>
          <t>Đặt hàng (18/06/2026)</t>
        </is>
      </c>
      <c r="C593" s="49" t="inlineStr">
        <is>
          <t>Kg</t>
        </is>
      </c>
      <c r="D593" s="92" t="n">
        <v>350</v>
      </c>
      <c r="E593" s="26" t="n"/>
      <c r="F593" s="27" t="n">
        <v>45000</v>
      </c>
    </row>
    <row r="594" ht="28.5" customHeight="1" s="134">
      <c r="A594" s="49">
        <f>A593+1</f>
        <v/>
      </c>
      <c r="B594" s="56" t="inlineStr">
        <is>
          <t>Giá báo 03/08/26</t>
        </is>
      </c>
      <c r="C594" s="57" t="inlineStr">
        <is>
          <t>Kg</t>
        </is>
      </c>
      <c r="D594" s="94" t="n"/>
      <c r="E594" s="11" t="n"/>
      <c r="F594" s="10" t="n">
        <v>57000</v>
      </c>
    </row>
    <row r="595" ht="28.5" customFormat="1" customHeight="1" s="3">
      <c r="A595" s="49">
        <f>A594+1</f>
        <v/>
      </c>
      <c r="B595" s="53" t="inlineStr">
        <is>
          <t>Soda ash light - Na2CO3</t>
        </is>
      </c>
      <c r="C595" s="54" t="inlineStr"/>
      <c r="D595" s="91" t="n"/>
      <c r="E595" s="14" t="n"/>
      <c r="F595" s="13" t="n"/>
    </row>
    <row r="596" ht="28.5" customFormat="1" customHeight="1" s="3">
      <c r="A596" s="49">
        <f>A595+1</f>
        <v/>
      </c>
      <c r="B596" s="55" t="inlineStr">
        <is>
          <t>Tồn kho (14/11/2025)</t>
        </is>
      </c>
      <c r="C596" s="49" t="inlineStr">
        <is>
          <t>Kg</t>
        </is>
      </c>
      <c r="D596" s="92" t="n">
        <v>160</v>
      </c>
      <c r="E596" s="26" t="n"/>
      <c r="F596" s="27" t="n">
        <v>10000</v>
      </c>
    </row>
    <row r="597" ht="28.5" customHeight="1" s="134">
      <c r="A597" s="49">
        <f>A596+1</f>
        <v/>
      </c>
      <c r="B597" s="68" t="inlineStr">
        <is>
          <t>CHẤT LÀM KHÔ</t>
        </is>
      </c>
      <c r="C597" s="69" t="n"/>
      <c r="D597" s="100" t="n"/>
      <c r="E597" s="16" t="n"/>
      <c r="F597" s="25" t="n"/>
    </row>
    <row r="598" ht="28.5" customFormat="1" customHeight="1" s="3">
      <c r="A598" s="49">
        <f>A597+1</f>
        <v/>
      </c>
      <c r="B598" s="53" t="inlineStr">
        <is>
          <t>Anti Skin B</t>
        </is>
      </c>
      <c r="C598" s="54" t="inlineStr"/>
      <c r="D598" s="91" t="n"/>
      <c r="E598" s="14" t="n"/>
      <c r="F598" s="13" t="n"/>
    </row>
    <row r="599" ht="28.5" customFormat="1" customHeight="1" s="3">
      <c r="A599" s="49">
        <f>A598+1</f>
        <v/>
      </c>
      <c r="B599" s="55" t="inlineStr">
        <is>
          <t>Tồn kho (13/04/2026)</t>
        </is>
      </c>
      <c r="C599" s="49" t="inlineStr">
        <is>
          <t>Kg</t>
        </is>
      </c>
      <c r="D599" s="92" t="n">
        <v>496.1</v>
      </c>
      <c r="E599" s="26" t="n"/>
      <c r="F599" s="27" t="n">
        <v>75000</v>
      </c>
    </row>
    <row r="600" ht="28.5" customHeight="1" s="134">
      <c r="A600" s="49">
        <f>A599+1</f>
        <v/>
      </c>
      <c r="B600" s="56" t="inlineStr">
        <is>
          <t>Giá báo 03/08/26</t>
        </is>
      </c>
      <c r="C600" s="57" t="inlineStr">
        <is>
          <t>Kg</t>
        </is>
      </c>
      <c r="D600" s="94" t="n"/>
      <c r="E600" s="11" t="n"/>
      <c r="F600" s="10" t="n">
        <v>86000</v>
      </c>
    </row>
    <row r="601" ht="28.5" customFormat="1" customHeight="1" s="3">
      <c r="A601" s="49">
        <f>A600+1</f>
        <v/>
      </c>
      <c r="B601" s="53" t="inlineStr">
        <is>
          <t>Calcium 10</t>
        </is>
      </c>
      <c r="C601" s="54" t="inlineStr"/>
      <c r="D601" s="91" t="n"/>
      <c r="E601" s="14" t="n"/>
      <c r="F601" s="13" t="n"/>
    </row>
    <row r="602" ht="28.5" customFormat="1" customHeight="1" s="3">
      <c r="A602" s="49">
        <f>A601+1</f>
        <v/>
      </c>
      <c r="B602" s="55" t="inlineStr">
        <is>
          <t>Tồn kho (13/04/2026)</t>
        </is>
      </c>
      <c r="C602" s="49" t="inlineStr">
        <is>
          <t>Kg</t>
        </is>
      </c>
      <c r="D602" s="92" t="n">
        <v>443.5</v>
      </c>
      <c r="E602" s="26" t="n"/>
      <c r="F602" s="27" t="n">
        <v>67500</v>
      </c>
    </row>
    <row r="603" ht="28.5" customFormat="1" customHeight="1" s="3">
      <c r="A603" s="49">
        <f>A602+1</f>
        <v/>
      </c>
      <c r="B603" s="55" t="inlineStr">
        <is>
          <t>Tồn kho (20/11/2024)</t>
        </is>
      </c>
      <c r="C603" s="49" t="inlineStr">
        <is>
          <t>Kg</t>
        </is>
      </c>
      <c r="D603" s="92" t="n">
        <v>53.9</v>
      </c>
      <c r="E603" s="26" t="n"/>
      <c r="F603" s="27" t="n">
        <v>225000</v>
      </c>
    </row>
    <row r="604" ht="28.5" customHeight="1" s="134">
      <c r="A604" s="49">
        <f>A603+1</f>
        <v/>
      </c>
      <c r="B604" s="56" t="inlineStr">
        <is>
          <t>Giá báo 03/08/26</t>
        </is>
      </c>
      <c r="C604" s="57" t="inlineStr">
        <is>
          <t>Kg</t>
        </is>
      </c>
      <c r="D604" s="94" t="n"/>
      <c r="E604" s="11" t="n"/>
      <c r="F604" s="10" t="n">
        <v>65000</v>
      </c>
    </row>
    <row r="605" ht="28.5" customFormat="1" customHeight="1" s="3">
      <c r="A605" s="49">
        <f>A604+1</f>
        <v/>
      </c>
      <c r="B605" s="53" t="inlineStr">
        <is>
          <t>Cobalt Octoate 10% (Cobalt 10)</t>
        </is>
      </c>
      <c r="C605" s="54" t="inlineStr"/>
      <c r="D605" s="91" t="n"/>
      <c r="E605" s="14" t="n"/>
      <c r="F605" s="13" t="n"/>
    </row>
    <row r="606" ht="28.5" customFormat="1" customHeight="1" s="3">
      <c r="A606" s="49">
        <f>A605+1</f>
        <v/>
      </c>
      <c r="B606" s="55" t="inlineStr">
        <is>
          <t>Tồn kho (25/05/2026)</t>
        </is>
      </c>
      <c r="C606" s="49" t="inlineStr">
        <is>
          <t>Kg</t>
        </is>
      </c>
      <c r="D606" s="92" t="n">
        <v>400</v>
      </c>
      <c r="E606" s="26" t="n"/>
      <c r="F606" s="27" t="n">
        <v>164000</v>
      </c>
    </row>
    <row r="607" ht="28.5" customFormat="1" customHeight="1" s="3">
      <c r="A607" s="49">
        <f>A606+1</f>
        <v/>
      </c>
      <c r="B607" s="55" t="inlineStr">
        <is>
          <t>Tồn kho (20/11/2024)</t>
        </is>
      </c>
      <c r="C607" s="49" t="inlineStr">
        <is>
          <t>Kg</t>
        </is>
      </c>
      <c r="D607" s="92" t="n">
        <v>53.9</v>
      </c>
      <c r="E607" s="26" t="n"/>
      <c r="F607" s="27" t="n">
        <v>225000</v>
      </c>
    </row>
    <row r="608" ht="28.5" customHeight="1" s="134">
      <c r="A608" s="49">
        <f>A607+1</f>
        <v/>
      </c>
      <c r="B608" s="56" t="inlineStr">
        <is>
          <t>Giá báo 03/08/26</t>
        </is>
      </c>
      <c r="C608" s="57" t="inlineStr">
        <is>
          <t>Kg</t>
        </is>
      </c>
      <c r="D608" s="94" t="n"/>
      <c r="E608" s="11" t="n"/>
      <c r="F608" s="10" t="n">
        <v>185000</v>
      </c>
    </row>
    <row r="609" ht="28.5" customFormat="1" customHeight="1" s="3">
      <c r="A609" s="49">
        <f>A608+1</f>
        <v/>
      </c>
      <c r="B609" s="53" t="inlineStr">
        <is>
          <t>Lead Octoate 32% (Pb 32)</t>
        </is>
      </c>
      <c r="C609" s="54" t="inlineStr"/>
      <c r="D609" s="91" t="n"/>
      <c r="E609" s="14" t="n"/>
      <c r="F609" s="13" t="n"/>
    </row>
    <row r="610" ht="28.5" customFormat="1" customHeight="1" s="3">
      <c r="A610" s="49">
        <f>A609+1</f>
        <v/>
      </c>
      <c r="B610" s="55" t="inlineStr">
        <is>
          <t>Tồn kho (12/03/2026)</t>
        </is>
      </c>
      <c r="C610" s="49" t="inlineStr">
        <is>
          <t>Kg</t>
        </is>
      </c>
      <c r="D610" s="92" t="n">
        <v>979.5</v>
      </c>
      <c r="E610" s="26" t="n"/>
      <c r="F610" s="27" t="n">
        <v>64000</v>
      </c>
    </row>
    <row r="611" ht="28.5" customFormat="1" customHeight="1" s="3">
      <c r="A611" s="49">
        <f>A610+1</f>
        <v/>
      </c>
      <c r="B611" s="53" t="inlineStr">
        <is>
          <t>Mn 10</t>
        </is>
      </c>
      <c r="C611" s="54" t="inlineStr"/>
      <c r="D611" s="91" t="n"/>
      <c r="E611" s="14" t="n"/>
      <c r="F611" s="13" t="n"/>
    </row>
    <row r="612" ht="28.5" customFormat="1" customHeight="1" s="3">
      <c r="A612" s="49">
        <f>A611+1</f>
        <v/>
      </c>
      <c r="B612" s="55" t="inlineStr">
        <is>
          <t>Tồn kho (07/02/2026)</t>
        </is>
      </c>
      <c r="C612" s="49" t="inlineStr">
        <is>
          <t>Kg</t>
        </is>
      </c>
      <c r="D612" s="92" t="n">
        <v>597.5</v>
      </c>
      <c r="E612" s="26" t="n"/>
      <c r="F612" s="27" t="n">
        <v>68000</v>
      </c>
    </row>
    <row r="613" ht="28.5" customHeight="1" s="134">
      <c r="A613" s="49">
        <f>A612+1</f>
        <v/>
      </c>
      <c r="B613" s="56" t="inlineStr">
        <is>
          <t>Giá báo 03/08/26</t>
        </is>
      </c>
      <c r="C613" s="57" t="inlineStr">
        <is>
          <t>Kg</t>
        </is>
      </c>
      <c r="D613" s="94" t="n"/>
      <c r="E613" s="11" t="n"/>
      <c r="F613" s="10" t="n">
        <v>80000</v>
      </c>
    </row>
    <row r="614" ht="28.5" customFormat="1" customHeight="1" s="3">
      <c r="A614" s="49">
        <f>A613+1</f>
        <v/>
      </c>
      <c r="B614" s="53" t="inlineStr">
        <is>
          <t>Zirconium 24</t>
        </is>
      </c>
      <c r="C614" s="54" t="inlineStr"/>
      <c r="D614" s="91" t="n"/>
      <c r="E614" s="14" t="n"/>
      <c r="F614" s="13" t="n"/>
    </row>
    <row r="615" ht="28.5" customFormat="1" customHeight="1" s="3">
      <c r="A615" s="49">
        <f>A614+1</f>
        <v/>
      </c>
      <c r="B615" s="55" t="inlineStr">
        <is>
          <t>Tồn kho (20/11/2024)</t>
        </is>
      </c>
      <c r="C615" s="49" t="inlineStr">
        <is>
          <t>Kg</t>
        </is>
      </c>
      <c r="D615" s="92" t="n">
        <v>855</v>
      </c>
      <c r="E615" s="26" t="n"/>
      <c r="F615" s="27" t="n">
        <v>170000</v>
      </c>
    </row>
    <row r="616" ht="28.5" customHeight="1" s="134">
      <c r="A616" s="49">
        <f>A615+1</f>
        <v/>
      </c>
      <c r="B616" s="68" t="inlineStr">
        <is>
          <t>DUNG MÔI</t>
        </is>
      </c>
      <c r="C616" s="69" t="n"/>
      <c r="D616" s="100" t="n"/>
      <c r="E616" s="16" t="n"/>
      <c r="F616" s="25" t="n"/>
    </row>
    <row r="617" ht="28.5" customFormat="1" customHeight="1" s="3">
      <c r="A617" s="49">
        <f>A616+1</f>
        <v/>
      </c>
      <c r="B617" s="53" t="inlineStr">
        <is>
          <t>Acetone 160</t>
        </is>
      </c>
      <c r="C617" s="54" t="inlineStr"/>
      <c r="D617" s="91" t="n"/>
      <c r="E617" s="14" t="n"/>
      <c r="F617" s="13" t="n"/>
    </row>
    <row r="618" ht="28.5" customFormat="1" customHeight="1" s="3">
      <c r="A618" s="49">
        <f>A617+1</f>
        <v/>
      </c>
      <c r="B618" s="55" t="inlineStr">
        <is>
          <t>Tồn kho (09/07/2026)</t>
        </is>
      </c>
      <c r="C618" s="49" t="inlineStr">
        <is>
          <t>Kg</t>
        </is>
      </c>
      <c r="D618" s="92" t="n">
        <v>3840</v>
      </c>
      <c r="E618" s="26" t="n"/>
      <c r="F618" s="27" t="n">
        <v>29700</v>
      </c>
    </row>
    <row r="619" ht="28.5" customFormat="1" customHeight="1" s="3">
      <c r="A619" s="49">
        <f>A618+1</f>
        <v/>
      </c>
      <c r="B619" s="55" t="inlineStr">
        <is>
          <t>Đặt hàng (06/08/2026)</t>
        </is>
      </c>
      <c r="C619" s="49" t="inlineStr">
        <is>
          <t>Kg</t>
        </is>
      </c>
      <c r="D619" s="92" t="n">
        <v>16000</v>
      </c>
      <c r="E619" s="26" t="n"/>
      <c r="F619" s="27" t="n">
        <v>29800</v>
      </c>
    </row>
    <row r="620" ht="28.5" customFormat="1" customHeight="1" s="3">
      <c r="A620" s="49">
        <f>A619+1</f>
        <v/>
      </c>
      <c r="B620" s="53" t="inlineStr">
        <is>
          <t>Chế phẩm DBE Dibasic ester</t>
        </is>
      </c>
      <c r="C620" s="54" t="inlineStr"/>
      <c r="D620" s="91" t="n"/>
      <c r="E620" s="14" t="n"/>
      <c r="F620" s="13" t="n"/>
    </row>
    <row r="621" ht="28.5" customFormat="1" customHeight="1" s="3">
      <c r="A621" s="49">
        <f>A620+1</f>
        <v/>
      </c>
      <c r="B621" s="55" t="inlineStr">
        <is>
          <t>Tồn kho (08/07/2026)</t>
        </is>
      </c>
      <c r="C621" s="49" t="inlineStr">
        <is>
          <t>Kg</t>
        </is>
      </c>
      <c r="D621" s="92" t="n">
        <v>17600</v>
      </c>
      <c r="E621" s="26" t="n"/>
      <c r="F621" s="27" t="n">
        <v>34000</v>
      </c>
    </row>
    <row r="622" ht="28.5" customFormat="1" customHeight="1" s="3">
      <c r="A622" s="49">
        <f>A621+1</f>
        <v/>
      </c>
      <c r="B622" s="55" t="inlineStr">
        <is>
          <t>Tồn kho (20/07/2026)</t>
        </is>
      </c>
      <c r="C622" s="49" t="inlineStr">
        <is>
          <t>Kg</t>
        </is>
      </c>
      <c r="D622" s="92" t="n">
        <v>3520</v>
      </c>
      <c r="E622" s="26" t="n"/>
      <c r="F622" s="27" t="n">
        <v>39500</v>
      </c>
    </row>
    <row r="623" ht="28.5" customFormat="1" customHeight="1" s="3">
      <c r="A623" s="49">
        <f>A622+1</f>
        <v/>
      </c>
      <c r="B623" s="53" t="inlineStr">
        <is>
          <t>Cồn khan 99,5 %</t>
        </is>
      </c>
      <c r="C623" s="54" t="inlineStr"/>
      <c r="D623" s="91" t="n"/>
      <c r="E623" s="14" t="n"/>
      <c r="F623" s="13" t="n"/>
    </row>
    <row r="624" ht="28.5" customFormat="1" customHeight="1" s="3">
      <c r="A624" s="49">
        <f>A623+1</f>
        <v/>
      </c>
      <c r="B624" s="55" t="inlineStr">
        <is>
          <t>Tồn kho (29/12/2025)</t>
        </is>
      </c>
      <c r="C624" s="49" t="inlineStr">
        <is>
          <t>Kg</t>
        </is>
      </c>
      <c r="D624" s="92" t="n">
        <v>990</v>
      </c>
      <c r="E624" s="26" t="n"/>
      <c r="F624" s="27" t="n">
        <v>29800</v>
      </c>
    </row>
    <row r="625" ht="28.5" customFormat="1" customHeight="1" s="3">
      <c r="A625" s="49">
        <f>A624+1</f>
        <v/>
      </c>
      <c r="B625" s="53" t="inlineStr">
        <is>
          <t>Cyclohexanone</t>
        </is>
      </c>
      <c r="C625" s="54" t="inlineStr"/>
      <c r="D625" s="91" t="n"/>
      <c r="E625" s="14" t="n"/>
      <c r="F625" s="13" t="n"/>
    </row>
    <row r="626" ht="28.5" customFormat="1" customHeight="1" s="3">
      <c r="A626" s="49">
        <f>A625+1</f>
        <v/>
      </c>
      <c r="B626" s="55" t="inlineStr">
        <is>
          <t>Tồn kho (22/07/2026)</t>
        </is>
      </c>
      <c r="C626" s="49" t="inlineStr">
        <is>
          <t>Kg</t>
        </is>
      </c>
      <c r="D626" s="92" t="n">
        <v>2850</v>
      </c>
      <c r="E626" s="26" t="n"/>
      <c r="F626" s="27" t="n">
        <v>40600</v>
      </c>
    </row>
    <row r="627" ht="28.5" customFormat="1" customHeight="1" s="3">
      <c r="A627" s="49">
        <f>A626+1</f>
        <v/>
      </c>
      <c r="B627" s="53" t="inlineStr">
        <is>
          <t>Dimethyl Carbonate (DMC)</t>
        </is>
      </c>
      <c r="C627" s="54" t="inlineStr"/>
      <c r="D627" s="91" t="n"/>
      <c r="E627" s="14" t="n"/>
      <c r="F627" s="13" t="n"/>
    </row>
    <row r="628" ht="28.5" customFormat="1" customHeight="1" s="3">
      <c r="A628" s="49">
        <f>A627+1</f>
        <v/>
      </c>
      <c r="B628" s="55" t="inlineStr">
        <is>
          <t>Tồn kho (05/08/2026)</t>
        </is>
      </c>
      <c r="C628" s="49" t="inlineStr">
        <is>
          <t>Kg</t>
        </is>
      </c>
      <c r="D628" s="92" t="n">
        <v>10000</v>
      </c>
      <c r="E628" s="26" t="n"/>
      <c r="F628" s="27" t="n">
        <v>20000</v>
      </c>
    </row>
    <row r="629" ht="28.5" customFormat="1" customHeight="1" s="3">
      <c r="A629" s="49">
        <f>A628+1</f>
        <v/>
      </c>
      <c r="B629" s="55" t="inlineStr">
        <is>
          <t>Tồn kho (15/07/2026)</t>
        </is>
      </c>
      <c r="C629" s="49" t="inlineStr">
        <is>
          <t>Kg</t>
        </is>
      </c>
      <c r="D629" s="92" t="n">
        <v>26600</v>
      </c>
      <c r="E629" s="26" t="n"/>
      <c r="F629" s="27" t="n">
        <v>18500</v>
      </c>
    </row>
    <row r="630" ht="28.5" customFormat="1" customHeight="1" s="3">
      <c r="A630" s="49">
        <f>A629+1</f>
        <v/>
      </c>
      <c r="B630" s="55" t="inlineStr">
        <is>
          <t>Đặt hàng (05/08/2026)</t>
        </is>
      </c>
      <c r="C630" s="49" t="inlineStr">
        <is>
          <t>Kg</t>
        </is>
      </c>
      <c r="D630" s="92" t="n">
        <v>30000</v>
      </c>
      <c r="E630" s="26" t="n"/>
      <c r="F630" s="27" t="n">
        <v>20000</v>
      </c>
    </row>
    <row r="631" ht="28.5" customFormat="1" customHeight="1" s="3">
      <c r="A631" s="49">
        <f>A630+1</f>
        <v/>
      </c>
      <c r="B631" s="55" t="inlineStr">
        <is>
          <t>Đặt hàng (12/08/2026)</t>
        </is>
      </c>
      <c r="C631" s="49" t="inlineStr">
        <is>
          <t>Kg</t>
        </is>
      </c>
      <c r="D631" s="92" t="n">
        <v>60000</v>
      </c>
      <c r="E631" s="26" t="n"/>
      <c r="F631" s="27" t="n">
        <v>20200</v>
      </c>
    </row>
    <row r="632" ht="28.5" customFormat="1" customHeight="1" s="3">
      <c r="A632" s="49">
        <f>A631+1</f>
        <v/>
      </c>
      <c r="B632" s="53" t="inlineStr">
        <is>
          <t>Eastman MAK</t>
        </is>
      </c>
      <c r="C632" s="54" t="inlineStr"/>
      <c r="D632" s="91" t="n"/>
      <c r="E632" s="14" t="n"/>
      <c r="F632" s="13" t="n"/>
    </row>
    <row r="633" ht="28.5" customFormat="1" customHeight="1" s="3">
      <c r="A633" s="49">
        <f>A632+1</f>
        <v/>
      </c>
      <c r="B633" s="55" t="inlineStr">
        <is>
          <t>Tồn kho (21/05/2024)</t>
        </is>
      </c>
      <c r="C633" s="49" t="inlineStr">
        <is>
          <t>Kg</t>
        </is>
      </c>
      <c r="D633" s="92" t="n">
        <v>164</v>
      </c>
      <c r="E633" s="26" t="n"/>
      <c r="F633" s="27" t="n">
        <v>165000</v>
      </c>
    </row>
    <row r="634" ht="28.5" customFormat="1" customHeight="1" s="3">
      <c r="A634" s="49">
        <f>A633+1</f>
        <v/>
      </c>
      <c r="B634" s="53" t="inlineStr">
        <is>
          <t>Eastman EEP</t>
        </is>
      </c>
      <c r="C634" s="54" t="inlineStr"/>
      <c r="D634" s="91" t="n"/>
      <c r="E634" s="14" t="n"/>
      <c r="F634" s="13" t="n"/>
    </row>
    <row r="635" ht="28.5" customFormat="1" customHeight="1" s="3">
      <c r="A635" s="49">
        <f>A634+1</f>
        <v/>
      </c>
      <c r="B635" s="55" t="inlineStr">
        <is>
          <t>Tồn kho (26/11/2021)</t>
        </is>
      </c>
      <c r="C635" s="49" t="inlineStr">
        <is>
          <t>Kg</t>
        </is>
      </c>
      <c r="D635" s="92" t="n">
        <v>388</v>
      </c>
      <c r="E635" s="26" t="n"/>
      <c r="F635" s="27" t="n">
        <v>71000</v>
      </c>
    </row>
    <row r="636" ht="28.5" customFormat="1" customHeight="1" s="3">
      <c r="A636" s="49">
        <f>A635+1</f>
        <v/>
      </c>
      <c r="B636" s="53" t="inlineStr">
        <is>
          <t>Ethyl Acetate</t>
        </is>
      </c>
      <c r="C636" s="54" t="inlineStr"/>
      <c r="D636" s="91" t="n"/>
      <c r="E636" s="14" t="n"/>
      <c r="F636" s="13" t="n"/>
    </row>
    <row r="637" ht="28.5" customFormat="1" customHeight="1" s="3">
      <c r="A637" s="49">
        <f>A636+1</f>
        <v/>
      </c>
      <c r="B637" s="55" t="inlineStr">
        <is>
          <t>Tồn kho (01/07/2026)</t>
        </is>
      </c>
      <c r="C637" s="49" t="inlineStr">
        <is>
          <t>Kg</t>
        </is>
      </c>
      <c r="D637" s="92" t="n">
        <v>2880</v>
      </c>
      <c r="E637" s="26" t="n"/>
      <c r="F637" s="27" t="n">
        <v>24100</v>
      </c>
    </row>
    <row r="638" ht="28.5" customFormat="1" customHeight="1" s="3">
      <c r="A638" s="49">
        <f>A637+1</f>
        <v/>
      </c>
      <c r="B638" s="53" t="inlineStr">
        <is>
          <t>Ethyl Acetate ( Phuy mới )</t>
        </is>
      </c>
      <c r="C638" s="54" t="inlineStr"/>
      <c r="D638" s="91" t="n"/>
      <c r="E638" s="14" t="n"/>
      <c r="F638" s="13" t="n"/>
    </row>
    <row r="639" ht="28.5" customFormat="1" customHeight="1" s="3">
      <c r="A639" s="49">
        <f>A638+1</f>
        <v/>
      </c>
      <c r="B639" s="55" t="inlineStr">
        <is>
          <t>Tồn kho (01/07/2026)</t>
        </is>
      </c>
      <c r="C639" s="49" t="inlineStr">
        <is>
          <t>Kg</t>
        </is>
      </c>
      <c r="D639" s="92" t="n">
        <v>11160</v>
      </c>
      <c r="E639" s="26" t="n"/>
      <c r="F639" s="27" t="n">
        <v>25400</v>
      </c>
    </row>
    <row r="640" ht="28.5" customFormat="1" customHeight="1" s="3">
      <c r="A640" s="49">
        <f>A639+1</f>
        <v/>
      </c>
      <c r="B640" s="53" t="inlineStr">
        <is>
          <t>Ethyl Acetate 183</t>
        </is>
      </c>
      <c r="C640" s="54" t="inlineStr"/>
      <c r="D640" s="91" t="n"/>
      <c r="E640" s="14" t="n"/>
      <c r="F640" s="13" t="n"/>
    </row>
    <row r="641" ht="28.5" customFormat="1" customHeight="1" s="3">
      <c r="A641" s="49">
        <f>A640+1</f>
        <v/>
      </c>
      <c r="B641" s="55" t="inlineStr">
        <is>
          <t>Tồn kho (15/07/2026)</t>
        </is>
      </c>
      <c r="C641" s="49" t="inlineStr">
        <is>
          <t>Kg</t>
        </is>
      </c>
      <c r="D641" s="92" t="n">
        <v>9150</v>
      </c>
      <c r="E641" s="26" t="n"/>
      <c r="F641" s="27" t="n">
        <v>24200</v>
      </c>
    </row>
    <row r="642" ht="28.5" customFormat="1" customHeight="1" s="3">
      <c r="A642" s="49">
        <f>A641+1</f>
        <v/>
      </c>
      <c r="B642" s="55" t="inlineStr">
        <is>
          <t>Tồn kho (17/06/2026)</t>
        </is>
      </c>
      <c r="C642" s="49" t="inlineStr">
        <is>
          <t>Kg</t>
        </is>
      </c>
      <c r="D642" s="92" t="n">
        <v>366</v>
      </c>
      <c r="E642" s="26" t="n"/>
      <c r="F642" s="27" t="n">
        <v>24200</v>
      </c>
    </row>
    <row r="643" ht="28.5" customFormat="1" customHeight="1" s="3">
      <c r="A643" s="49">
        <f>A642+1</f>
        <v/>
      </c>
      <c r="B643" s="55" t="inlineStr">
        <is>
          <t>Đặt hàng (15/07/2026)</t>
        </is>
      </c>
      <c r="C643" s="49" t="inlineStr">
        <is>
          <t>Kg</t>
        </is>
      </c>
      <c r="D643" s="92" t="n">
        <v>27450</v>
      </c>
      <c r="E643" s="26" t="n"/>
      <c r="F643" s="27" t="n">
        <v>24200</v>
      </c>
    </row>
    <row r="644" ht="28.5" customFormat="1" customHeight="1" s="3">
      <c r="A644" s="49">
        <f>A643+1</f>
        <v/>
      </c>
      <c r="B644" s="53" t="inlineStr">
        <is>
          <t>Ethyl Acetate 183 ( Phuy mới )</t>
        </is>
      </c>
      <c r="C644" s="54" t="inlineStr"/>
      <c r="D644" s="91" t="n"/>
      <c r="E644" s="14" t="n"/>
      <c r="F644" s="13" t="n"/>
    </row>
    <row r="645" ht="28.5" customFormat="1" customHeight="1" s="3">
      <c r="A645" s="49">
        <f>A644+1</f>
        <v/>
      </c>
      <c r="B645" s="55" t="inlineStr">
        <is>
          <t>Tồn kho (15/07/2026)</t>
        </is>
      </c>
      <c r="C645" s="49" t="inlineStr">
        <is>
          <t>Kg</t>
        </is>
      </c>
      <c r="D645" s="92" t="n">
        <v>9150</v>
      </c>
      <c r="E645" s="26" t="n"/>
      <c r="F645" s="27" t="n">
        <v>25300</v>
      </c>
    </row>
    <row r="646" ht="28.5" customFormat="1" customHeight="1" s="3">
      <c r="A646" s="49">
        <f>A645+1</f>
        <v/>
      </c>
      <c r="B646" s="55" t="inlineStr">
        <is>
          <t>Đặt hàng (15/07/2026)</t>
        </is>
      </c>
      <c r="C646" s="49" t="inlineStr">
        <is>
          <t>Kg</t>
        </is>
      </c>
      <c r="D646" s="92" t="n">
        <v>9150</v>
      </c>
      <c r="E646" s="26" t="n"/>
      <c r="F646" s="27" t="n">
        <v>25300</v>
      </c>
    </row>
    <row r="647" ht="28.5" customFormat="1" customHeight="1" s="3">
      <c r="A647" s="49">
        <f>A646+1</f>
        <v/>
      </c>
      <c r="B647" s="53" t="inlineStr">
        <is>
          <t>Ethyl Glycol Acetate ( Cellosolve Acetate )</t>
        </is>
      </c>
      <c r="C647" s="54" t="inlineStr"/>
      <c r="D647" s="91" t="n"/>
      <c r="E647" s="14" t="n"/>
      <c r="F647" s="13" t="n"/>
    </row>
    <row r="648" ht="28.5" customFormat="1" customHeight="1" s="3">
      <c r="A648" s="49">
        <f>A647+1</f>
        <v/>
      </c>
      <c r="B648" s="55" t="inlineStr">
        <is>
          <t>Tồn kho (27/11/2025)</t>
        </is>
      </c>
      <c r="C648" s="49" t="inlineStr">
        <is>
          <t>Kg</t>
        </is>
      </c>
      <c r="D648" s="92" t="n">
        <v>1321</v>
      </c>
      <c r="E648" s="26" t="n"/>
      <c r="F648" s="27" t="n">
        <v>34000</v>
      </c>
    </row>
    <row r="649" ht="28.5" customFormat="1" customHeight="1" s="3">
      <c r="A649" s="49">
        <f>A648+1</f>
        <v/>
      </c>
      <c r="B649" s="53" t="inlineStr">
        <is>
          <t>Ethylene Glycol Monobutyl Ether/Butyl Glycol (BCS)</t>
        </is>
      </c>
      <c r="C649" s="54" t="inlineStr"/>
      <c r="D649" s="91" t="n"/>
      <c r="E649" s="14" t="n"/>
      <c r="F649" s="13" t="n"/>
    </row>
    <row r="650" ht="28.5" customFormat="1" customHeight="1" s="3">
      <c r="A650" s="49">
        <f>A649+1</f>
        <v/>
      </c>
      <c r="B650" s="55" t="inlineStr">
        <is>
          <t>Tồn kho (16/07/2026)</t>
        </is>
      </c>
      <c r="C650" s="49" t="inlineStr">
        <is>
          <t>Kg</t>
        </is>
      </c>
      <c r="D650" s="92" t="n">
        <v>4255</v>
      </c>
      <c r="E650" s="26" t="n"/>
      <c r="F650" s="27" t="n">
        <v>45000</v>
      </c>
    </row>
    <row r="651" ht="28.5" customFormat="1" customHeight="1" s="3">
      <c r="A651" s="49">
        <f>A650+1</f>
        <v/>
      </c>
      <c r="B651" s="53" t="inlineStr">
        <is>
          <t>Exxsol D60</t>
        </is>
      </c>
      <c r="C651" s="54" t="inlineStr"/>
      <c r="D651" s="91" t="n"/>
      <c r="E651" s="14" t="n"/>
      <c r="F651" s="13" t="n"/>
    </row>
    <row r="652" ht="28.5" customFormat="1" customHeight="1" s="3">
      <c r="A652" s="49">
        <f>A651+1</f>
        <v/>
      </c>
      <c r="B652" s="55" t="inlineStr">
        <is>
          <t>Tồn kho (22/01/2026)</t>
        </is>
      </c>
      <c r="C652" s="49" t="inlineStr">
        <is>
          <t>Kg</t>
        </is>
      </c>
      <c r="D652" s="92" t="n">
        <v>156</v>
      </c>
      <c r="E652" s="26" t="n"/>
      <c r="F652" s="27" t="n">
        <v>46000</v>
      </c>
    </row>
    <row r="653" ht="28.5" customFormat="1" customHeight="1" s="3">
      <c r="A653" s="49">
        <f>A652+1</f>
        <v/>
      </c>
      <c r="B653" s="53" t="inlineStr">
        <is>
          <t>IPA</t>
        </is>
      </c>
      <c r="C653" s="54" t="inlineStr"/>
      <c r="D653" s="91" t="n"/>
      <c r="E653" s="14" t="n"/>
      <c r="F653" s="13" t="n"/>
    </row>
    <row r="654" ht="28.5" customFormat="1" customHeight="1" s="3">
      <c r="A654" s="49">
        <f>A653+1</f>
        <v/>
      </c>
      <c r="B654" s="55" t="inlineStr">
        <is>
          <t>Tồn kho (22/07/2026)</t>
        </is>
      </c>
      <c r="C654" s="49" t="inlineStr">
        <is>
          <t>Kg</t>
        </is>
      </c>
      <c r="D654" s="92" t="n">
        <v>3200</v>
      </c>
      <c r="E654" s="26" t="n"/>
      <c r="F654" s="27" t="n">
        <v>32000</v>
      </c>
    </row>
    <row r="655" ht="28.5" customFormat="1" customHeight="1" s="3">
      <c r="A655" s="49">
        <f>A654+1</f>
        <v/>
      </c>
      <c r="B655" s="55" t="inlineStr">
        <is>
          <t>Tồn kho (17/06/2026)</t>
        </is>
      </c>
      <c r="C655" s="49" t="inlineStr">
        <is>
          <t>Kg</t>
        </is>
      </c>
      <c r="D655" s="92" t="n">
        <v>160</v>
      </c>
      <c r="E655" s="26" t="n"/>
      <c r="F655" s="27" t="n">
        <v>34500</v>
      </c>
    </row>
    <row r="656" ht="28.5" customFormat="1" customHeight="1" s="43">
      <c r="A656" s="49">
        <f>A655+1</f>
        <v/>
      </c>
      <c r="B656" s="58" t="inlineStr">
        <is>
          <t>KRT 100</t>
        </is>
      </c>
      <c r="C656" s="59" t="inlineStr"/>
      <c r="D656" s="95" t="n"/>
      <c r="E656" s="24" t="n"/>
      <c r="F656" s="23" t="n"/>
    </row>
    <row r="657" ht="28.5" customFormat="1" customHeight="1" s="43">
      <c r="A657" s="49">
        <f>A656+1</f>
        <v/>
      </c>
      <c r="B657" s="60" t="inlineStr">
        <is>
          <t>Tồn kho (17/06/2026)</t>
        </is>
      </c>
      <c r="C657" s="61" t="inlineStr">
        <is>
          <t>Kg</t>
        </is>
      </c>
      <c r="D657" s="96" t="n">
        <v>22800</v>
      </c>
      <c r="E657" s="87" t="n">
        <v>0.8</v>
      </c>
      <c r="F657" s="32" t="n">
        <v>22196</v>
      </c>
    </row>
    <row r="658" ht="28.5" customFormat="1" customHeight="1" s="43">
      <c r="A658" s="49">
        <f>A657+1</f>
        <v/>
      </c>
      <c r="B658" s="60" t="inlineStr">
        <is>
          <t>Đặt hàng (15/07/2026)</t>
        </is>
      </c>
      <c r="C658" s="61" t="inlineStr">
        <is>
          <t>Kg</t>
        </is>
      </c>
      <c r="D658" s="96" t="n">
        <v>192000</v>
      </c>
      <c r="E658" s="87" t="n">
        <v>0.75</v>
      </c>
      <c r="F658" s="32" t="n">
        <v>21072.5</v>
      </c>
    </row>
    <row r="659" ht="28.5" customFormat="1" customHeight="1" s="3">
      <c r="A659" s="49">
        <f>A658+1</f>
        <v/>
      </c>
      <c r="B659" s="53" t="inlineStr">
        <is>
          <t>MEK 164</t>
        </is>
      </c>
      <c r="C659" s="54" t="inlineStr"/>
      <c r="D659" s="91" t="n"/>
      <c r="E659" s="14" t="n"/>
      <c r="F659" s="13" t="n"/>
    </row>
    <row r="660" ht="28.5" customFormat="1" customHeight="1" s="3">
      <c r="A660" s="49">
        <f>A659+1</f>
        <v/>
      </c>
      <c r="B660" s="55" t="inlineStr">
        <is>
          <t>Tồn kho (15/07/2026)</t>
        </is>
      </c>
      <c r="C660" s="49" t="inlineStr">
        <is>
          <t>Kg</t>
        </is>
      </c>
      <c r="D660" s="92" t="n">
        <v>2952</v>
      </c>
      <c r="E660" s="26" t="n"/>
      <c r="F660" s="27" t="n">
        <v>35000</v>
      </c>
    </row>
    <row r="661" ht="28.5" customFormat="1" customHeight="1" s="3">
      <c r="A661" s="49">
        <f>A660+1</f>
        <v/>
      </c>
      <c r="B661" s="53" t="inlineStr">
        <is>
          <t>Methanol</t>
        </is>
      </c>
      <c r="C661" s="54" t="inlineStr"/>
      <c r="D661" s="91" t="n"/>
      <c r="E661" s="14" t="n"/>
      <c r="F661" s="13" t="n"/>
    </row>
    <row r="662" ht="28.5" customFormat="1" customHeight="1" s="3">
      <c r="A662" s="49">
        <f>A661+1</f>
        <v/>
      </c>
      <c r="B662" s="55" t="inlineStr">
        <is>
          <t>Tồn kho (15/07/2026)</t>
        </is>
      </c>
      <c r="C662" s="49" t="inlineStr">
        <is>
          <t>Kg</t>
        </is>
      </c>
      <c r="D662" s="92" t="n">
        <v>10758</v>
      </c>
      <c r="E662" s="26" t="n"/>
      <c r="F662" s="27" t="n">
        <v>17500</v>
      </c>
    </row>
    <row r="663" ht="28.5" customFormat="1" customHeight="1" s="3">
      <c r="A663" s="49">
        <f>A662+1</f>
        <v/>
      </c>
      <c r="B663" s="55" t="inlineStr">
        <is>
          <t>Đặt hàng (22/07/2026)</t>
        </is>
      </c>
      <c r="C663" s="49" t="inlineStr">
        <is>
          <t>Kg</t>
        </is>
      </c>
      <c r="D663" s="92" t="n">
        <v>16300</v>
      </c>
      <c r="E663" s="26" t="n"/>
      <c r="F663" s="27" t="n">
        <v>18000</v>
      </c>
    </row>
    <row r="664" ht="28.5" customFormat="1" customHeight="1" s="3">
      <c r="A664" s="49">
        <f>A663+1</f>
        <v/>
      </c>
      <c r="B664" s="53" t="inlineStr">
        <is>
          <t>Methylene Chloride</t>
        </is>
      </c>
      <c r="C664" s="54" t="inlineStr"/>
      <c r="D664" s="91" t="n"/>
      <c r="E664" s="14" t="n"/>
      <c r="F664" s="13" t="n"/>
    </row>
    <row r="665" ht="28.5" customFormat="1" customHeight="1" s="3">
      <c r="A665" s="49">
        <f>A664+1</f>
        <v/>
      </c>
      <c r="B665" s="55" t="inlineStr">
        <is>
          <t>Tồn kho (13/04/2024)</t>
        </is>
      </c>
      <c r="C665" s="49" t="inlineStr">
        <is>
          <t>Kg</t>
        </is>
      </c>
      <c r="D665" s="92" t="n">
        <v>267</v>
      </c>
      <c r="E665" s="26" t="n"/>
      <c r="F665" s="27" t="n">
        <v>13800</v>
      </c>
    </row>
    <row r="666" ht="28.5" customFormat="1" customHeight="1" s="3">
      <c r="A666" s="49">
        <f>A665+1</f>
        <v/>
      </c>
      <c r="B666" s="53" t="inlineStr">
        <is>
          <t>MIBK</t>
        </is>
      </c>
      <c r="C666" s="54" t="inlineStr"/>
      <c r="D666" s="91" t="n"/>
      <c r="E666" s="14" t="n"/>
      <c r="F666" s="13" t="n"/>
    </row>
    <row r="667" ht="28.5" customFormat="1" customHeight="1" s="3">
      <c r="A667" s="49">
        <f>A666+1</f>
        <v/>
      </c>
      <c r="B667" s="55" t="inlineStr">
        <is>
          <t>Tồn kho (17/06/2026)</t>
        </is>
      </c>
      <c r="C667" s="49" t="inlineStr">
        <is>
          <t>Kg</t>
        </is>
      </c>
      <c r="D667" s="92" t="n">
        <v>495</v>
      </c>
      <c r="E667" s="26" t="n"/>
      <c r="F667" s="27" t="n">
        <v>49000</v>
      </c>
    </row>
    <row r="668" ht="28.5" customFormat="1" customHeight="1" s="3">
      <c r="A668" s="49">
        <f>A667+1</f>
        <v/>
      </c>
      <c r="B668" s="53" t="inlineStr">
        <is>
          <t>N Butanol 167</t>
        </is>
      </c>
      <c r="C668" s="54" t="inlineStr"/>
      <c r="D668" s="91" t="n"/>
      <c r="E668" s="14" t="n"/>
      <c r="F668" s="13" t="n"/>
    </row>
    <row r="669" ht="28.5" customFormat="1" customHeight="1" s="3">
      <c r="A669" s="49">
        <f>A668+1</f>
        <v/>
      </c>
      <c r="B669" s="55" t="inlineStr">
        <is>
          <t>Tồn kho (22/07/2026)</t>
        </is>
      </c>
      <c r="C669" s="49" t="inlineStr">
        <is>
          <t>Kg</t>
        </is>
      </c>
      <c r="D669" s="92" t="n">
        <v>5177</v>
      </c>
      <c r="E669" s="26" t="n"/>
      <c r="F669" s="27" t="n">
        <v>35500</v>
      </c>
    </row>
    <row r="670" ht="28.5" customFormat="1" customHeight="1" s="3">
      <c r="A670" s="49">
        <f>A669+1</f>
        <v/>
      </c>
      <c r="B670" s="55" t="inlineStr">
        <is>
          <t>Đặt hàng (22/07/2026)</t>
        </is>
      </c>
      <c r="C670" s="49" t="inlineStr">
        <is>
          <t>Kg</t>
        </is>
      </c>
      <c r="D670" s="92" t="n">
        <v>10020</v>
      </c>
      <c r="E670" s="26" t="n"/>
      <c r="F670" s="27" t="n">
        <v>35500</v>
      </c>
    </row>
    <row r="671" ht="28.5" customFormat="1" customHeight="1" s="3">
      <c r="A671" s="49">
        <f>A670+1</f>
        <v/>
      </c>
      <c r="B671" s="53" t="inlineStr">
        <is>
          <t>N Butyl Acetate 180</t>
        </is>
      </c>
      <c r="C671" s="54" t="inlineStr"/>
      <c r="D671" s="91" t="n"/>
      <c r="E671" s="14" t="n"/>
      <c r="F671" s="13" t="n"/>
    </row>
    <row r="672" ht="28.5" customFormat="1" customHeight="1" s="3">
      <c r="A672" s="49">
        <f>A671+1</f>
        <v/>
      </c>
      <c r="B672" s="55" t="inlineStr">
        <is>
          <t>Tồn kho (22/07/2026)</t>
        </is>
      </c>
      <c r="C672" s="49" t="inlineStr">
        <is>
          <t>Kg</t>
        </is>
      </c>
      <c r="D672" s="92" t="n">
        <v>18000</v>
      </c>
      <c r="E672" s="26" t="n"/>
      <c r="F672" s="27" t="n">
        <v>28700</v>
      </c>
    </row>
    <row r="673" ht="28.5" customFormat="1" customHeight="1" s="3">
      <c r="A673" s="49">
        <f>A672+1</f>
        <v/>
      </c>
      <c r="B673" s="55" t="inlineStr">
        <is>
          <t>Tồn kho (09/07/2026)</t>
        </is>
      </c>
      <c r="C673" s="49" t="inlineStr">
        <is>
          <t>Kg</t>
        </is>
      </c>
      <c r="D673" s="92" t="n">
        <v>540</v>
      </c>
      <c r="E673" s="26" t="n"/>
      <c r="F673" s="27" t="n">
        <v>26500</v>
      </c>
    </row>
    <row r="674" ht="28.5" customFormat="1" customHeight="1" s="3">
      <c r="A674" s="49">
        <f>A673+1</f>
        <v/>
      </c>
      <c r="B674" s="55" t="inlineStr">
        <is>
          <t>Đặt hàng (12/08/2026)</t>
        </is>
      </c>
      <c r="C674" s="49" t="inlineStr">
        <is>
          <t>Kg</t>
        </is>
      </c>
      <c r="D674" s="92" t="n">
        <v>9000</v>
      </c>
      <c r="E674" s="26" t="n"/>
      <c r="F674" s="27" t="n">
        <v>30500</v>
      </c>
    </row>
    <row r="675" ht="28.5" customFormat="1" customHeight="1" s="3">
      <c r="A675" s="49">
        <f>A674+1</f>
        <v/>
      </c>
      <c r="B675" s="53" t="inlineStr">
        <is>
          <t>PMA EEP</t>
        </is>
      </c>
      <c r="C675" s="54" t="inlineStr"/>
      <c r="D675" s="91" t="n"/>
      <c r="E675" s="14" t="n"/>
      <c r="F675" s="13" t="n"/>
    </row>
    <row r="676" ht="28.5" customFormat="1" customHeight="1" s="3">
      <c r="A676" s="49">
        <f>A675+1</f>
        <v/>
      </c>
      <c r="B676" s="55" t="inlineStr">
        <is>
          <t>Tồn kho (15/07/2026)</t>
        </is>
      </c>
      <c r="C676" s="49" t="inlineStr">
        <is>
          <t>Kg</t>
        </is>
      </c>
      <c r="D676" s="92" t="n">
        <v>16000</v>
      </c>
      <c r="E676" s="26" t="n"/>
      <c r="F676" s="27" t="n">
        <v>21000</v>
      </c>
    </row>
    <row r="677" ht="28.5" customFormat="1" customHeight="1" s="3">
      <c r="A677" s="49">
        <f>A676+1</f>
        <v/>
      </c>
      <c r="B677" s="55" t="inlineStr">
        <is>
          <t>Đặt hàng (27/07/2026)</t>
        </is>
      </c>
      <c r="C677" s="49" t="inlineStr">
        <is>
          <t>Kg</t>
        </is>
      </c>
      <c r="D677" s="92" t="n">
        <v>15600</v>
      </c>
      <c r="E677" s="26" t="n"/>
      <c r="F677" s="27" t="n">
        <v>20500</v>
      </c>
    </row>
    <row r="678" ht="28.5" customFormat="1" customHeight="1" s="3">
      <c r="A678" s="49">
        <f>A677+1</f>
        <v/>
      </c>
      <c r="B678" s="55" t="inlineStr">
        <is>
          <t>Đặt hàng (15/07/2026)</t>
        </is>
      </c>
      <c r="C678" s="49" t="inlineStr">
        <is>
          <t>Kg</t>
        </is>
      </c>
      <c r="D678" s="92" t="n">
        <v>31600</v>
      </c>
      <c r="E678" s="26" t="n"/>
      <c r="F678" s="27" t="n">
        <v>21000</v>
      </c>
    </row>
    <row r="679" ht="28.5" customFormat="1" customHeight="1" s="3">
      <c r="A679" s="49">
        <f>A678+1</f>
        <v/>
      </c>
      <c r="B679" s="55" t="inlineStr">
        <is>
          <t>Đặt hàng (13/08/2026)</t>
        </is>
      </c>
      <c r="C679" s="49" t="inlineStr">
        <is>
          <t>Kg</t>
        </is>
      </c>
      <c r="D679" s="92" t="n">
        <v>15600</v>
      </c>
      <c r="E679" s="26" t="n"/>
      <c r="F679" s="27" t="n">
        <v>21000</v>
      </c>
    </row>
    <row r="680" ht="28.5" customFormat="1" customHeight="1" s="3">
      <c r="A680" s="49">
        <f>A679+1</f>
        <v/>
      </c>
      <c r="B680" s="55" t="inlineStr">
        <is>
          <t>Đặt hàng (13/08/2026)</t>
        </is>
      </c>
      <c r="C680" s="49" t="inlineStr">
        <is>
          <t>Kg</t>
        </is>
      </c>
      <c r="D680" s="92" t="n">
        <v>40950</v>
      </c>
      <c r="E680" s="26" t="n"/>
      <c r="F680" s="27" t="n">
        <v>20500</v>
      </c>
    </row>
    <row r="681" ht="28.5" customFormat="1" customHeight="1" s="3">
      <c r="A681" s="49">
        <f>A680+1</f>
        <v/>
      </c>
      <c r="B681" s="53" t="inlineStr">
        <is>
          <t>Propylene Glycol</t>
        </is>
      </c>
      <c r="C681" s="54" t="inlineStr"/>
      <c r="D681" s="91" t="n"/>
      <c r="E681" s="14" t="n"/>
      <c r="F681" s="13" t="n"/>
    </row>
    <row r="682" ht="28.5" customFormat="1" customHeight="1" s="3">
      <c r="A682" s="49">
        <f>A681+1</f>
        <v/>
      </c>
      <c r="B682" s="55" t="inlineStr">
        <is>
          <t>Tồn kho (21/02/2024)</t>
        </is>
      </c>
      <c r="C682" s="49" t="inlineStr">
        <is>
          <t>Kg</t>
        </is>
      </c>
      <c r="D682" s="92" t="n">
        <v>831</v>
      </c>
      <c r="E682" s="26" t="n"/>
      <c r="F682" s="27" t="n">
        <v>30700</v>
      </c>
    </row>
    <row r="683" ht="28.5" customFormat="1" customHeight="1" s="3">
      <c r="A683" s="49">
        <f>A682+1</f>
        <v/>
      </c>
      <c r="B683" s="53" t="inlineStr">
        <is>
          <t>Propylene Glycol MonoMethyl Ether Acetate ( PMA 95%)</t>
        </is>
      </c>
      <c r="C683" s="54" t="inlineStr"/>
      <c r="D683" s="91" t="n"/>
      <c r="E683" s="26" t="n"/>
      <c r="F683" s="13" t="n"/>
    </row>
    <row r="684" ht="28.5" customFormat="1" customHeight="1" s="3">
      <c r="A684" s="49">
        <f>A683+1</f>
        <v/>
      </c>
      <c r="B684" s="55" t="inlineStr">
        <is>
          <t>Tồn kho (28/07/2026)</t>
        </is>
      </c>
      <c r="C684" s="49" t="inlineStr">
        <is>
          <t>Kg</t>
        </is>
      </c>
      <c r="D684" s="92" t="n">
        <v>9825</v>
      </c>
      <c r="E684" s="26" t="n"/>
      <c r="F684" s="27" t="n">
        <v>24000</v>
      </c>
    </row>
    <row r="685" ht="28.5" customFormat="1" customHeight="1" s="3">
      <c r="A685" s="49">
        <f>A684+1</f>
        <v/>
      </c>
      <c r="B685" s="55" t="inlineStr">
        <is>
          <t>Tồn kho (11/06/2026)</t>
        </is>
      </c>
      <c r="C685" s="49" t="inlineStr">
        <is>
          <t>Kg</t>
        </is>
      </c>
      <c r="D685" s="92" t="n">
        <v>200</v>
      </c>
      <c r="E685" s="26" t="n"/>
      <c r="F685" s="27" t="n">
        <v>25000</v>
      </c>
    </row>
    <row r="686" ht="28.5" customFormat="1" customHeight="1" s="3">
      <c r="A686" s="49">
        <f>A685+1</f>
        <v/>
      </c>
      <c r="B686" s="55" t="inlineStr">
        <is>
          <t>Đặt hàng (15/07/2026)</t>
        </is>
      </c>
      <c r="C686" s="49" t="inlineStr">
        <is>
          <t>Kg</t>
        </is>
      </c>
      <c r="D686" s="92" t="n">
        <v>32000</v>
      </c>
      <c r="E686" s="26" t="n"/>
      <c r="F686" s="27" t="n">
        <v>24500</v>
      </c>
    </row>
    <row r="687" ht="28.5" customFormat="1" customHeight="1" s="3">
      <c r="A687" s="49">
        <f>A686+1</f>
        <v/>
      </c>
      <c r="B687" s="53" t="inlineStr">
        <is>
          <t>S 97</t>
        </is>
      </c>
      <c r="C687" s="54" t="inlineStr"/>
      <c r="D687" s="91" t="n"/>
      <c r="E687" s="14" t="n"/>
      <c r="F687" s="13" t="n"/>
    </row>
    <row r="688" ht="28.5" customFormat="1" customHeight="1" s="3">
      <c r="A688" s="49">
        <f>A687+1</f>
        <v/>
      </c>
      <c r="B688" s="55" t="inlineStr">
        <is>
          <t>Tồn kho (02/10/2025)</t>
        </is>
      </c>
      <c r="C688" s="49" t="inlineStr">
        <is>
          <t>Kg</t>
        </is>
      </c>
      <c r="D688" s="92" t="n">
        <v>742</v>
      </c>
      <c r="E688" s="26" t="n"/>
      <c r="F688" s="27" t="n">
        <v>26200</v>
      </c>
    </row>
    <row r="689" ht="28.5" customFormat="1" customHeight="1" s="3">
      <c r="A689" s="49">
        <f>A688+1</f>
        <v/>
      </c>
      <c r="B689" s="53" t="inlineStr">
        <is>
          <t>Sec Butyl Acetate</t>
        </is>
      </c>
      <c r="C689" s="54" t="inlineStr"/>
      <c r="D689" s="91" t="n"/>
      <c r="E689" s="14" t="n"/>
      <c r="F689" s="13" t="n"/>
    </row>
    <row r="690" ht="28.5" customFormat="1" customHeight="1" s="3">
      <c r="A690" s="49">
        <f>A689+1</f>
        <v/>
      </c>
      <c r="B690" s="55" t="inlineStr">
        <is>
          <t>Tồn kho (15/07/2026)</t>
        </is>
      </c>
      <c r="C690" s="49" t="inlineStr">
        <is>
          <t>Kg</t>
        </is>
      </c>
      <c r="D690" s="92" t="n">
        <v>7020</v>
      </c>
      <c r="E690" s="26" t="n"/>
      <c r="F690" s="27" t="n">
        <v>26500</v>
      </c>
    </row>
    <row r="691" ht="28.5" customFormat="1" customHeight="1" s="3">
      <c r="A691" s="49">
        <f>A690+1</f>
        <v/>
      </c>
      <c r="B691" s="53" t="inlineStr">
        <is>
          <t>Solvent 100</t>
        </is>
      </c>
      <c r="C691" s="54" t="inlineStr"/>
      <c r="D691" s="91" t="n"/>
      <c r="E691" s="14" t="n"/>
      <c r="F691" s="13" t="n"/>
    </row>
    <row r="692" ht="28.5" customFormat="1" customHeight="1" s="3">
      <c r="A692" s="49">
        <f>A691+1</f>
        <v/>
      </c>
      <c r="B692" s="55" t="inlineStr">
        <is>
          <t>Tồn kho (24/06/2026)</t>
        </is>
      </c>
      <c r="C692" s="49" t="inlineStr">
        <is>
          <t>Kg</t>
        </is>
      </c>
      <c r="D692" s="92" t="n">
        <v>358</v>
      </c>
      <c r="E692" s="26" t="n"/>
      <c r="F692" s="27" t="n">
        <v>33000</v>
      </c>
    </row>
    <row r="693" ht="28.5" customFormat="1" customHeight="1" s="3">
      <c r="A693" s="49">
        <f>A692+1</f>
        <v/>
      </c>
      <c r="B693" s="53" t="inlineStr">
        <is>
          <t>Toluene 179</t>
        </is>
      </c>
      <c r="C693" s="54" t="inlineStr"/>
      <c r="D693" s="91" t="n"/>
      <c r="E693" s="14" t="n"/>
      <c r="F693" s="13" t="n"/>
    </row>
    <row r="694" ht="28.5" customFormat="1" customHeight="1" s="3">
      <c r="A694" s="49">
        <f>A693+1</f>
        <v/>
      </c>
      <c r="B694" s="55" t="inlineStr">
        <is>
          <t>Tồn kho (09/07/2026)</t>
        </is>
      </c>
      <c r="C694" s="49" t="inlineStr">
        <is>
          <t>Kg</t>
        </is>
      </c>
      <c r="D694" s="92" t="n">
        <v>8771</v>
      </c>
      <c r="E694" s="26" t="n"/>
      <c r="F694" s="27" t="n">
        <v>26500</v>
      </c>
    </row>
    <row r="695" ht="28.5" customFormat="1" customHeight="1" s="3">
      <c r="A695" s="49">
        <f>A694+1</f>
        <v/>
      </c>
      <c r="B695" s="55" t="inlineStr">
        <is>
          <t>Đặt hàng (09/07/2026)</t>
        </is>
      </c>
      <c r="C695" s="49" t="inlineStr">
        <is>
          <t>Kg</t>
        </is>
      </c>
      <c r="D695" s="92" t="n">
        <v>35800</v>
      </c>
      <c r="E695" s="26" t="n"/>
      <c r="F695" s="27" t="n">
        <v>26500</v>
      </c>
    </row>
    <row r="696" ht="28.5" customFormat="1" customHeight="1" s="3">
      <c r="A696" s="49">
        <f>A695+1</f>
        <v/>
      </c>
      <c r="B696" s="53" t="inlineStr">
        <is>
          <t>Topsol 3040A</t>
        </is>
      </c>
      <c r="C696" s="54" t="inlineStr"/>
      <c r="D696" s="91" t="n"/>
      <c r="E696" s="14" t="n"/>
      <c r="F696" s="13" t="n"/>
    </row>
    <row r="697" ht="28.5" customFormat="1" customHeight="1" s="3">
      <c r="A697" s="49">
        <f>A696+1</f>
        <v/>
      </c>
      <c r="B697" s="55" t="inlineStr">
        <is>
          <t>Tồn kho (17/09/2025)</t>
        </is>
      </c>
      <c r="C697" s="49" t="inlineStr">
        <is>
          <t>Kg</t>
        </is>
      </c>
      <c r="D697" s="92" t="n">
        <v>2635</v>
      </c>
      <c r="E697" s="26" t="n"/>
      <c r="F697" s="27" t="n">
        <v>25600</v>
      </c>
    </row>
    <row r="698" ht="28.5" customFormat="1" customHeight="1" s="3">
      <c r="A698" s="49">
        <f>A697+1</f>
        <v/>
      </c>
      <c r="B698" s="53" t="inlineStr">
        <is>
          <t>Topsol A100</t>
        </is>
      </c>
      <c r="C698" s="54" t="inlineStr"/>
      <c r="D698" s="91" t="n"/>
      <c r="E698" s="14" t="n"/>
      <c r="F698" s="13" t="n"/>
    </row>
    <row r="699" ht="28.5" customFormat="1" customHeight="1" s="3">
      <c r="A699" s="49">
        <f>A698+1</f>
        <v/>
      </c>
      <c r="B699" s="55" t="inlineStr">
        <is>
          <t>Tồn kho (22/07/2026)</t>
        </is>
      </c>
      <c r="C699" s="49" t="inlineStr">
        <is>
          <t>Kg</t>
        </is>
      </c>
      <c r="D699" s="92" t="n">
        <v>7876</v>
      </c>
      <c r="E699" s="26" t="n"/>
      <c r="F699" s="27" t="n">
        <v>31000</v>
      </c>
    </row>
    <row r="700" ht="28.5" customFormat="1" customHeight="1" s="3">
      <c r="A700" s="49">
        <f>A699+1</f>
        <v/>
      </c>
      <c r="B700" s="55" t="inlineStr">
        <is>
          <t>Đặt hàng (22/07/2026)</t>
        </is>
      </c>
      <c r="C700" s="49" t="inlineStr">
        <is>
          <t>Kg</t>
        </is>
      </c>
      <c r="D700" s="92" t="n">
        <v>3580</v>
      </c>
      <c r="E700" s="26" t="n"/>
      <c r="F700" s="27" t="n">
        <v>31000</v>
      </c>
    </row>
    <row r="701" ht="28.5" customFormat="1" customHeight="1" s="3">
      <c r="A701" s="49">
        <f>A700+1</f>
        <v/>
      </c>
      <c r="B701" s="53" t="inlineStr">
        <is>
          <t>Topsol A150</t>
        </is>
      </c>
      <c r="C701" s="54" t="inlineStr"/>
      <c r="D701" s="91" t="n"/>
      <c r="E701" s="14" t="n"/>
      <c r="F701" s="13" t="n"/>
    </row>
    <row r="702" ht="28.5" customFormat="1" customHeight="1" s="3">
      <c r="A702" s="49">
        <f>A701+1</f>
        <v/>
      </c>
      <c r="B702" s="55" t="inlineStr">
        <is>
          <t>Tồn kho (28/03/2025)</t>
        </is>
      </c>
      <c r="C702" s="49" t="inlineStr">
        <is>
          <t>Kg</t>
        </is>
      </c>
      <c r="D702" s="92" t="n">
        <v>179</v>
      </c>
      <c r="E702" s="26" t="n"/>
      <c r="F702" s="27" t="n">
        <v>27000</v>
      </c>
    </row>
    <row r="703" ht="28.5" customFormat="1" customHeight="1" s="3">
      <c r="A703" s="49">
        <f>A702+1</f>
        <v/>
      </c>
      <c r="B703" s="53" t="inlineStr">
        <is>
          <t>Xylene (Isomer)</t>
        </is>
      </c>
      <c r="C703" s="54" t="inlineStr"/>
      <c r="D703" s="91" t="n"/>
      <c r="E703" s="14" t="n"/>
      <c r="F703" s="13" t="n"/>
    </row>
    <row r="704" ht="28.5" customFormat="1" customHeight="1" s="3">
      <c r="A704" s="49">
        <f>A703+1</f>
        <v/>
      </c>
      <c r="B704" s="55" t="inlineStr">
        <is>
          <t>Tồn kho (15/07/2026)</t>
        </is>
      </c>
      <c r="C704" s="49" t="inlineStr">
        <is>
          <t>Kg</t>
        </is>
      </c>
      <c r="D704" s="92" t="n">
        <v>19402</v>
      </c>
      <c r="E704" s="26" t="n"/>
      <c r="F704" s="27" t="n">
        <v>28200</v>
      </c>
    </row>
    <row r="705" ht="28.5" customFormat="1" customHeight="1" s="3">
      <c r="A705" s="49">
        <f>A704+1</f>
        <v/>
      </c>
      <c r="B705" s="55" t="inlineStr">
        <is>
          <t>Đặt hàng (15/07/2026)</t>
        </is>
      </c>
      <c r="C705" s="49" t="inlineStr">
        <is>
          <t>Kg</t>
        </is>
      </c>
      <c r="D705" s="92" t="n">
        <v>10680</v>
      </c>
      <c r="E705" s="26" t="n"/>
      <c r="F705" s="27" t="n">
        <v>28200</v>
      </c>
    </row>
    <row r="706" ht="28.5" customFormat="1" customHeight="1" s="3">
      <c r="A706" s="49">
        <f>A705+1</f>
        <v/>
      </c>
      <c r="B706" s="55" t="inlineStr">
        <is>
          <t>Đặt hàng (09/07/2026)</t>
        </is>
      </c>
      <c r="C706" s="49" t="inlineStr">
        <is>
          <t>Kg</t>
        </is>
      </c>
      <c r="D706" s="92" t="n">
        <v>17900</v>
      </c>
      <c r="E706" s="26" t="n"/>
      <c r="F706" s="27" t="n">
        <v>27500</v>
      </c>
    </row>
    <row r="707" ht="28.5" customFormat="1" customHeight="1" s="3">
      <c r="A707" s="49">
        <f>A706+1</f>
        <v/>
      </c>
      <c r="B707" s="55" t="inlineStr">
        <is>
          <t>Đặt hàng (08/07/2026)</t>
        </is>
      </c>
      <c r="C707" s="49" t="inlineStr">
        <is>
          <t>Kg</t>
        </is>
      </c>
      <c r="D707" s="92" t="n">
        <v>5370</v>
      </c>
      <c r="E707" s="26" t="n"/>
      <c r="F707" s="27" t="n">
        <v>27500</v>
      </c>
    </row>
    <row r="708" ht="28.5" customHeight="1" s="134">
      <c r="A708" s="49">
        <f>A707+1</f>
        <v/>
      </c>
      <c r="B708" s="68" t="inlineStr">
        <is>
          <t>MÀU</t>
        </is>
      </c>
      <c r="C708" s="69" t="n"/>
      <c r="D708" s="100" t="n"/>
      <c r="E708" s="16" t="n"/>
      <c r="F708" s="25" t="n"/>
    </row>
    <row r="709" ht="28.5" customHeight="1" s="134">
      <c r="A709" s="49">
        <f>A708+1</f>
        <v/>
      </c>
      <c r="B709" s="68" t="inlineStr">
        <is>
          <t>MÀU VÀNG</t>
        </is>
      </c>
      <c r="C709" s="69" t="n"/>
      <c r="D709" s="100" t="n"/>
      <c r="E709" s="16" t="n"/>
      <c r="F709" s="25" t="n"/>
    </row>
    <row r="710" ht="28.5" customHeight="1" s="134">
      <c r="A710" s="49">
        <f>A709+1</f>
        <v/>
      </c>
      <c r="B710" s="68" t="inlineStr">
        <is>
          <t>BASF - NGỌC SƠN</t>
        </is>
      </c>
      <c r="C710" s="69" t="n"/>
      <c r="D710" s="100" t="n"/>
      <c r="E710" s="16" t="n"/>
      <c r="F710" s="25" t="n"/>
    </row>
    <row r="711" ht="28.5" customHeight="1" s="134">
      <c r="A711" s="49">
        <f>A710+1</f>
        <v/>
      </c>
      <c r="B711" s="53" t="inlineStr">
        <is>
          <t>Yellow 2GT (Yell 1150T)</t>
        </is>
      </c>
      <c r="C711" s="54" t="inlineStr"/>
      <c r="D711" s="91" t="n"/>
      <c r="E711" s="14" t="n"/>
      <c r="F711" s="13" t="n"/>
    </row>
    <row r="712" ht="28.5" customFormat="1" customHeight="1" s="3">
      <c r="A712" s="49">
        <f>A711+1</f>
        <v/>
      </c>
      <c r="B712" s="55" t="inlineStr">
        <is>
          <t>Tồn kho (dư đầu)</t>
        </is>
      </c>
      <c r="C712" s="49" t="inlineStr">
        <is>
          <t>Kg</t>
        </is>
      </c>
      <c r="D712" s="92" t="n">
        <v>58.25</v>
      </c>
      <c r="E712" s="26" t="n"/>
      <c r="F712" s="27" t="n">
        <v>1279605.65</v>
      </c>
    </row>
    <row r="713" ht="28.5" customFormat="1" customHeight="1" s="3">
      <c r="A713" s="49">
        <f>A712+1</f>
        <v/>
      </c>
      <c r="B713" s="53" t="inlineStr">
        <is>
          <t>Yellow 2RA (Yellow 1550 A)</t>
        </is>
      </c>
      <c r="C713" s="54" t="inlineStr"/>
      <c r="D713" s="91" t="n"/>
      <c r="E713" s="14" t="n"/>
      <c r="F713" s="13" t="n"/>
    </row>
    <row r="714" ht="28.5" customFormat="1" customHeight="1" s="3">
      <c r="A714" s="49">
        <f>A713+1</f>
        <v/>
      </c>
      <c r="B714" s="55" t="inlineStr">
        <is>
          <t>Tồn kho (23/10/2025)</t>
        </is>
      </c>
      <c r="C714" s="49" t="inlineStr">
        <is>
          <t>Kg</t>
        </is>
      </c>
      <c r="D714" s="92" t="n">
        <v>260</v>
      </c>
      <c r="E714" s="26" t="n"/>
      <c r="F714" s="27" t="n">
        <v>2020000</v>
      </c>
    </row>
    <row r="715" ht="28.5" customFormat="1" customHeight="1" s="3">
      <c r="A715" s="49">
        <f>A714+1</f>
        <v/>
      </c>
      <c r="B715" s="55" t="inlineStr">
        <is>
          <t>Đặt hàng (27/03/2026)</t>
        </is>
      </c>
      <c r="C715" s="49" t="inlineStr">
        <is>
          <t>Kg</t>
        </is>
      </c>
      <c r="D715" s="92" t="n">
        <v>500</v>
      </c>
      <c r="E715" s="26" t="n"/>
      <c r="F715" s="27" t="n">
        <v>2170000</v>
      </c>
    </row>
    <row r="716" ht="28.5" customHeight="1" s="134">
      <c r="A716" s="49">
        <f>A715+1</f>
        <v/>
      </c>
      <c r="B716" s="68" t="inlineStr">
        <is>
          <t>CAPPELLE - BRENNTAG</t>
        </is>
      </c>
      <c r="C716" s="69" t="n"/>
      <c r="D716" s="100" t="n"/>
      <c r="E716" s="16" t="n"/>
      <c r="F716" s="25" t="n"/>
    </row>
    <row r="717" ht="28.5" customFormat="1" customHeight="1" s="43">
      <c r="A717" s="49">
        <f>A716+1</f>
        <v/>
      </c>
      <c r="B717" s="58" t="inlineStr">
        <is>
          <t>Yellow 2 GO 7415 C</t>
        </is>
      </c>
      <c r="C717" s="59" t="inlineStr"/>
      <c r="D717" s="95" t="n"/>
      <c r="E717" s="24" t="n"/>
      <c r="F717" s="23" t="n"/>
    </row>
    <row r="718" ht="28.5" customFormat="1" customHeight="1" s="3">
      <c r="A718" s="49">
        <f>A717+1</f>
        <v/>
      </c>
      <c r="B718" s="55" t="inlineStr">
        <is>
          <t>Tồn kho (27/11/2019)</t>
        </is>
      </c>
      <c r="C718" s="49" t="inlineStr">
        <is>
          <t>Kg</t>
        </is>
      </c>
      <c r="D718" s="92" t="n">
        <v>30</v>
      </c>
      <c r="E718" s="26" t="n">
        <v>16.5</v>
      </c>
      <c r="F718" s="27" t="n">
        <v>382553</v>
      </c>
    </row>
    <row r="719" ht="28.5" customHeight="1" s="134">
      <c r="A719" s="49">
        <f>A718+1</f>
        <v/>
      </c>
      <c r="B719" s="56" t="inlineStr">
        <is>
          <t>Giá báo 10/08/26</t>
        </is>
      </c>
      <c r="C719" s="57" t="inlineStr">
        <is>
          <t>Kg</t>
        </is>
      </c>
      <c r="D719" s="94" t="n"/>
      <c r="E719" s="11" t="n"/>
      <c r="F719" s="10" t="n">
        <v>462000</v>
      </c>
    </row>
    <row r="720" ht="28.5" customHeight="1" s="134">
      <c r="A720" s="49">
        <f>A719+1</f>
        <v/>
      </c>
      <c r="B720" s="68" t="inlineStr">
        <is>
          <t>Hifechem - Heubach ( M-S)</t>
        </is>
      </c>
      <c r="C720" s="69" t="n"/>
      <c r="D720" s="100" t="n"/>
      <c r="E720" s="16" t="n"/>
      <c r="F720" s="25" t="n"/>
    </row>
    <row r="721" ht="28.5" customHeight="1" s="134">
      <c r="A721" s="49">
        <f>A720+1</f>
        <v/>
      </c>
      <c r="B721" s="53" t="inlineStr">
        <is>
          <t>Hififast Yellow HF4G</t>
        </is>
      </c>
      <c r="C721" s="54" t="inlineStr"/>
      <c r="D721" s="91" t="n"/>
      <c r="E721" s="14" t="n"/>
      <c r="F721" s="13" t="n"/>
    </row>
    <row r="722" ht="28.5" customFormat="1" customHeight="1" s="3">
      <c r="A722" s="49">
        <f>A721+1</f>
        <v/>
      </c>
      <c r="B722" s="55" t="inlineStr">
        <is>
          <t>Tồn kho (26/03/2026)</t>
        </is>
      </c>
      <c r="C722" s="49" t="inlineStr">
        <is>
          <t>Kg</t>
        </is>
      </c>
      <c r="D722" s="92" t="n">
        <v>190</v>
      </c>
      <c r="E722" s="26" t="n">
        <v>17</v>
      </c>
      <c r="F722" s="27" t="n">
        <v>446369</v>
      </c>
    </row>
    <row r="723" ht="28.5" customHeight="1" s="134">
      <c r="A723" s="49">
        <f>A722+1</f>
        <v/>
      </c>
      <c r="B723" s="53" t="inlineStr">
        <is>
          <t>Novoperm Yellow HR - CN09</t>
        </is>
      </c>
      <c r="C723" s="54" t="inlineStr"/>
      <c r="D723" s="91" t="n"/>
      <c r="E723" s="14" t="n"/>
      <c r="F723" s="13" t="n"/>
    </row>
    <row r="724" ht="28.5" customFormat="1" customHeight="1" s="3">
      <c r="A724" s="49">
        <f>A723+1</f>
        <v/>
      </c>
      <c r="B724" s="55" t="inlineStr">
        <is>
          <t>Tồn kho (09/08/2025)</t>
        </is>
      </c>
      <c r="C724" s="49" t="inlineStr">
        <is>
          <t>Kg</t>
        </is>
      </c>
      <c r="D724" s="92" t="n">
        <v>300</v>
      </c>
      <c r="E724" s="26" t="n">
        <v>16.5</v>
      </c>
      <c r="F724" s="27" t="n">
        <v>444895.5</v>
      </c>
    </row>
    <row r="725" ht="28.5" customHeight="1" s="134">
      <c r="A725" s="49">
        <f>A724+1</f>
        <v/>
      </c>
      <c r="B725" s="56" t="inlineStr">
        <is>
          <t>Giá báo 12/08/26</t>
        </is>
      </c>
      <c r="C725" s="57" t="inlineStr">
        <is>
          <t>Kg</t>
        </is>
      </c>
      <c r="D725" s="94" t="n"/>
      <c r="E725" s="11" t="n">
        <v>18.5</v>
      </c>
      <c r="F725" s="10" t="n">
        <v>502655</v>
      </c>
    </row>
    <row r="726" ht="28.5" customFormat="1" customHeight="1" s="3">
      <c r="A726" s="49">
        <f>A725+1</f>
        <v/>
      </c>
      <c r="B726" s="53" t="inlineStr">
        <is>
          <t>Hostaperm Yellow H4G - CN</t>
        </is>
      </c>
      <c r="C726" s="54" t="inlineStr"/>
      <c r="D726" s="91" t="n"/>
      <c r="E726" s="14" t="n"/>
      <c r="F726" s="13" t="n"/>
    </row>
    <row r="727" ht="28.5" customFormat="1" customHeight="1" s="3">
      <c r="A727" s="49">
        <f>A726+1</f>
        <v/>
      </c>
      <c r="B727" s="55" t="inlineStr">
        <is>
          <t>Tồn kho (27/03/2026)</t>
        </is>
      </c>
      <c r="C727" s="49" t="inlineStr">
        <is>
          <t>Kg</t>
        </is>
      </c>
      <c r="D727" s="92" t="n">
        <v>200</v>
      </c>
      <c r="E727" s="26" t="n">
        <v>24.7</v>
      </c>
      <c r="F727" s="27" t="n">
        <v>661485</v>
      </c>
    </row>
    <row r="728" ht="28.5" customFormat="1" customHeight="1" s="3">
      <c r="A728" s="49">
        <f>A727+1</f>
        <v/>
      </c>
      <c r="B728" s="55" t="inlineStr">
        <is>
          <t>Tồn kho (17/04/2024)</t>
        </is>
      </c>
      <c r="C728" s="49" t="inlineStr">
        <is>
          <t>Kg</t>
        </is>
      </c>
      <c r="D728" s="92" t="n">
        <v>60</v>
      </c>
      <c r="E728" s="26" t="n">
        <v>22.5</v>
      </c>
      <c r="F728" s="27" t="n">
        <v>590332</v>
      </c>
    </row>
    <row r="729" ht="28.5" customHeight="1" s="134">
      <c r="A729" s="49">
        <f>A728+1</f>
        <v/>
      </c>
      <c r="B729" s="56" t="inlineStr">
        <is>
          <t>Giá báo 12/08/26</t>
        </is>
      </c>
      <c r="C729" s="57" t="inlineStr">
        <is>
          <t>Kg</t>
        </is>
      </c>
      <c r="D729" s="94" t="n"/>
      <c r="E729" s="11" t="n">
        <v>26.3</v>
      </c>
      <c r="F729" s="10" t="n">
        <v>710369</v>
      </c>
    </row>
    <row r="730" ht="28.5" customHeight="1" s="134">
      <c r="A730" s="49">
        <f>A729+1</f>
        <v/>
      </c>
      <c r="B730" s="68" t="inlineStr">
        <is>
          <t>GENKY - MINH ANH</t>
        </is>
      </c>
      <c r="C730" s="69" t="n"/>
      <c r="D730" s="100" t="n"/>
      <c r="E730" s="16" t="n"/>
      <c r="F730" s="25" t="n"/>
    </row>
    <row r="731" ht="28.5" customHeight="1" s="134">
      <c r="A731" s="49">
        <f>A730+1</f>
        <v/>
      </c>
      <c r="B731" s="53" t="inlineStr">
        <is>
          <t>Pigment Yellow TY 618</t>
        </is>
      </c>
      <c r="C731" s="54" t="inlineStr"/>
      <c r="D731" s="91" t="n"/>
      <c r="E731" s="14" t="n"/>
      <c r="F731" s="13" t="n"/>
    </row>
    <row r="732" ht="28.5" customFormat="1" customHeight="1" s="3">
      <c r="A732" s="49">
        <f>A731+1</f>
        <v/>
      </c>
      <c r="B732" s="55" t="inlineStr">
        <is>
          <t>Tồn kho (10/12/2024)</t>
        </is>
      </c>
      <c r="C732" s="49" t="inlineStr">
        <is>
          <t>Kg</t>
        </is>
      </c>
      <c r="D732" s="92" t="n">
        <v>850</v>
      </c>
      <c r="E732" s="26" t="n"/>
      <c r="F732" s="27" t="n">
        <v>195000</v>
      </c>
    </row>
    <row r="733" ht="28.5" customHeight="1" s="134">
      <c r="A733" s="49">
        <f>A732+1</f>
        <v/>
      </c>
      <c r="B733" s="56" t="inlineStr">
        <is>
          <t>Giá báo 13/07/26</t>
        </is>
      </c>
      <c r="C733" s="57" t="inlineStr">
        <is>
          <t>Kg</t>
        </is>
      </c>
      <c r="D733" s="94" t="n"/>
      <c r="E733" s="11" t="n"/>
      <c r="F733" s="10" t="n">
        <v>205000</v>
      </c>
    </row>
    <row r="734" ht="28.5" customHeight="1" s="134">
      <c r="A734" s="49">
        <f>A733+1</f>
        <v/>
      </c>
      <c r="B734" s="68" t="inlineStr">
        <is>
          <t>NEOZASOL - NGỌC SƠN</t>
        </is>
      </c>
      <c r="C734" s="69" t="n"/>
      <c r="D734" s="100" t="n"/>
      <c r="E734" s="16" t="n"/>
      <c r="F734" s="25" t="n"/>
    </row>
    <row r="735" ht="28.5" customHeight="1" s="134">
      <c r="A735" s="49">
        <f>A734+1</f>
        <v/>
      </c>
      <c r="B735" s="81" t="inlineStr">
        <is>
          <t>Neozasol Organge 2RG-62</t>
        </is>
      </c>
      <c r="C735" s="82" t="inlineStr"/>
      <c r="D735" s="107" t="n"/>
      <c r="E735" s="29" t="n"/>
      <c r="F735" s="28" t="n"/>
    </row>
    <row r="736" ht="28.5" customFormat="1" customHeight="1" s="3">
      <c r="A736" s="49">
        <f>A735+1</f>
        <v/>
      </c>
      <c r="B736" s="55" t="inlineStr">
        <is>
          <t>Tồn kho (16/05/2022)</t>
        </is>
      </c>
      <c r="C736" s="49" t="inlineStr">
        <is>
          <t>Kg</t>
        </is>
      </c>
      <c r="D736" s="92" t="n">
        <v>175</v>
      </c>
      <c r="E736" s="26" t="n"/>
      <c r="F736" s="27" t="n">
        <v>410000</v>
      </c>
    </row>
    <row r="737" ht="28.5" customFormat="1" customHeight="1" s="3">
      <c r="A737" s="49">
        <f>A736+1</f>
        <v/>
      </c>
      <c r="B737" s="55" t="inlineStr">
        <is>
          <t>Tồn kho (22/04/2021)</t>
        </is>
      </c>
      <c r="C737" s="49" t="inlineStr">
        <is>
          <t>Kg</t>
        </is>
      </c>
      <c r="D737" s="92" t="n">
        <v>75</v>
      </c>
      <c r="E737" s="26" t="n">
        <v>16.5</v>
      </c>
      <c r="F737" s="27" t="n">
        <v>375458</v>
      </c>
    </row>
    <row r="738" ht="28.5" customHeight="1" s="134">
      <c r="A738" s="49">
        <f>A737+1</f>
        <v/>
      </c>
      <c r="B738" s="56" t="inlineStr">
        <is>
          <t>Giá báo 09/08/26</t>
        </is>
      </c>
      <c r="C738" s="57" t="inlineStr">
        <is>
          <t>Kg</t>
        </is>
      </c>
      <c r="D738" s="94" t="n"/>
      <c r="E738" s="11" t="n"/>
      <c r="F738" s="10" t="n">
        <v>350000</v>
      </c>
    </row>
    <row r="739" ht="28.5" customHeight="1" s="134">
      <c r="A739" s="49">
        <f>A738+1</f>
        <v/>
      </c>
      <c r="B739" s="53" t="inlineStr">
        <is>
          <t>Neozasol Yellow RL 82</t>
        </is>
      </c>
      <c r="C739" s="54" t="inlineStr"/>
      <c r="D739" s="91" t="n"/>
      <c r="E739" s="14" t="n"/>
      <c r="F739" s="13" t="n"/>
    </row>
    <row r="740" ht="28.5" customHeight="1" s="134">
      <c r="A740" s="49">
        <f>A739+1</f>
        <v/>
      </c>
      <c r="B740" s="56" t="inlineStr">
        <is>
          <t>Giá báo 09/08/26</t>
        </is>
      </c>
      <c r="C740" s="57" t="inlineStr">
        <is>
          <t>Kg</t>
        </is>
      </c>
      <c r="D740" s="94" t="n"/>
      <c r="E740" s="11" t="n"/>
      <c r="F740" s="10" t="n">
        <v>265000</v>
      </c>
    </row>
    <row r="741" ht="28.5" customHeight="1" s="134">
      <c r="A741" s="49">
        <f>A740+1</f>
        <v/>
      </c>
      <c r="B741" s="68" t="inlineStr">
        <is>
          <t>MING HUI - TQ</t>
        </is>
      </c>
      <c r="C741" s="69" t="inlineStr"/>
      <c r="D741" s="100" t="inlineStr"/>
      <c r="E741" s="16" t="inlineStr"/>
      <c r="F741" s="25" t="inlineStr"/>
    </row>
    <row r="742" ht="28.5" customHeight="1" s="134">
      <c r="A742" s="49">
        <f>A741+1</f>
        <v/>
      </c>
      <c r="B742" s="53" t="inlineStr">
        <is>
          <t>MH Yellow 57</t>
        </is>
      </c>
      <c r="C742" s="54" t="inlineStr"/>
      <c r="D742" s="91" t="n"/>
      <c r="E742" s="14" t="n"/>
      <c r="F742" s="13" t="n"/>
    </row>
    <row r="743" ht="28.5" customFormat="1" customHeight="1" s="3">
      <c r="A743" s="49">
        <f>A742+1</f>
        <v/>
      </c>
      <c r="B743" s="55" t="inlineStr">
        <is>
          <t>Tồn kho (29/06/2026)</t>
        </is>
      </c>
      <c r="C743" s="49" t="inlineStr">
        <is>
          <t>Kg</t>
        </is>
      </c>
      <c r="D743" s="92" t="n">
        <v>1000</v>
      </c>
      <c r="E743" s="26" t="n"/>
      <c r="F743" s="27" t="n">
        <v>260000</v>
      </c>
    </row>
    <row r="744" ht="28.5" customFormat="1" customHeight="1" s="3">
      <c r="A744" s="49">
        <f>A743+1</f>
        <v/>
      </c>
      <c r="B744" s="55" t="inlineStr">
        <is>
          <t>Tồn kho (02/03/2026)</t>
        </is>
      </c>
      <c r="C744" s="49" t="inlineStr">
        <is>
          <t>Kg</t>
        </is>
      </c>
      <c r="D744" s="92" t="n">
        <v>219.9</v>
      </c>
      <c r="E744" s="26" t="n"/>
      <c r="F744" s="27" t="n">
        <v>265000</v>
      </c>
    </row>
    <row r="745" ht="28.5" customHeight="1" s="134">
      <c r="A745" s="49">
        <f>A744+1</f>
        <v/>
      </c>
      <c r="B745" s="68" t="inlineStr">
        <is>
          <t>ROCKWOOD -TQ (Brenntag)</t>
        </is>
      </c>
      <c r="C745" s="69" t="n"/>
      <c r="D745" s="100" t="n"/>
      <c r="E745" s="16" t="inlineStr"/>
      <c r="F745" s="25" t="inlineStr"/>
    </row>
    <row r="746" ht="28.5" customHeight="1" s="134">
      <c r="A746" s="49">
        <f>A745+1</f>
        <v/>
      </c>
      <c r="B746" s="53" t="inlineStr">
        <is>
          <t>Ferrispec FP YB-2087 (Yellow)</t>
        </is>
      </c>
      <c r="C746" s="54" t="n"/>
      <c r="D746" s="91" t="n"/>
      <c r="E746" s="14" t="n"/>
      <c r="F746" s="13" t="n"/>
    </row>
    <row r="747" ht="28.5" customFormat="1" customHeight="1" s="3">
      <c r="A747" s="49">
        <f>A746+1</f>
        <v/>
      </c>
      <c r="B747" s="55" t="inlineStr">
        <is>
          <t>Tồn kho (16/07/2026)</t>
        </is>
      </c>
      <c r="C747" s="49" t="inlineStr">
        <is>
          <t>Kg</t>
        </is>
      </c>
      <c r="D747" s="92" t="n">
        <v>500</v>
      </c>
      <c r="E747" s="26" t="n"/>
      <c r="F747" s="27" t="n">
        <v>56000</v>
      </c>
    </row>
    <row r="748" ht="28.5" customFormat="1" customHeight="1" s="3">
      <c r="A748" s="49">
        <f>A747+1</f>
        <v/>
      </c>
      <c r="B748" s="55" t="inlineStr">
        <is>
          <t>Tồn kho (17/11/2025)</t>
        </is>
      </c>
      <c r="C748" s="49" t="inlineStr">
        <is>
          <t>Kg</t>
        </is>
      </c>
      <c r="D748" s="92" t="n">
        <v>160</v>
      </c>
      <c r="E748" s="26" t="n"/>
      <c r="F748" s="27" t="n">
        <v>53000</v>
      </c>
    </row>
    <row r="749" ht="28.5" customHeight="1" s="134">
      <c r="A749" s="49">
        <f>A748+1</f>
        <v/>
      </c>
      <c r="B749" s="55" t="inlineStr">
        <is>
          <t>Đặt hàng (12/08/2026)</t>
        </is>
      </c>
      <c r="C749" s="49" t="inlineStr">
        <is>
          <t>Kg</t>
        </is>
      </c>
      <c r="D749" s="92" t="n">
        <v>2000</v>
      </c>
      <c r="E749" s="26" t="n"/>
      <c r="F749" s="27" t="n">
        <v>56000</v>
      </c>
    </row>
    <row r="750" ht="28.5" customHeight="1" s="134">
      <c r="A750" s="49">
        <f>A749+1</f>
        <v/>
      </c>
      <c r="B750" s="56" t="inlineStr">
        <is>
          <t>Giá báo 10/08/26</t>
        </is>
      </c>
      <c r="C750" s="57" t="inlineStr">
        <is>
          <t>Kg</t>
        </is>
      </c>
      <c r="D750" s="94" t="n"/>
      <c r="E750" s="11" t="n"/>
      <c r="F750" s="10" t="n">
        <v>58000</v>
      </c>
    </row>
    <row r="751" ht="28.5" customHeight="1" s="134">
      <c r="A751" s="49">
        <f>A750+1</f>
        <v/>
      </c>
      <c r="B751" s="68" t="inlineStr">
        <is>
          <t>MÀU ĐỎ</t>
        </is>
      </c>
      <c r="C751" s="69" t="n"/>
      <c r="D751" s="100" t="n"/>
      <c r="E751" s="16" t="n"/>
      <c r="F751" s="25" t="n"/>
    </row>
    <row r="752" ht="28.5" customHeight="1" s="134">
      <c r="A752" s="49">
        <f>A751+1</f>
        <v/>
      </c>
      <c r="B752" s="68" t="inlineStr">
        <is>
          <t>SUDARSHAN (Heubach)</t>
        </is>
      </c>
      <c r="C752" s="69" t="n"/>
      <c r="D752" s="100" t="n"/>
      <c r="E752" s="16" t="n"/>
      <c r="F752" s="25" t="n"/>
    </row>
    <row r="753" ht="28.5" customHeight="1" s="134">
      <c r="A753" s="49">
        <f>A752+1</f>
        <v/>
      </c>
      <c r="B753" s="53" t="inlineStr">
        <is>
          <t>Novoperm Red F3RK 70-CN09</t>
        </is>
      </c>
      <c r="C753" s="54" t="inlineStr"/>
      <c r="D753" s="91" t="n"/>
      <c r="E753" s="14" t="n"/>
      <c r="F753" s="13" t="n"/>
    </row>
    <row r="754" ht="28.5" customFormat="1" customHeight="1" s="3">
      <c r="A754" s="49">
        <f>A753+1</f>
        <v/>
      </c>
      <c r="B754" s="55" t="inlineStr">
        <is>
          <t>Tồn kho (27/03/2026)</t>
        </is>
      </c>
      <c r="C754" s="49" t="inlineStr">
        <is>
          <t>Kg</t>
        </is>
      </c>
      <c r="D754" s="92" t="n">
        <v>1000</v>
      </c>
      <c r="E754" s="26" t="n">
        <v>12</v>
      </c>
      <c r="F754" s="27" t="n">
        <v>326840</v>
      </c>
    </row>
    <row r="755" ht="28.5" customFormat="1" customHeight="1" s="3">
      <c r="A755" s="49">
        <f>A754+1</f>
        <v/>
      </c>
      <c r="B755" s="55" t="inlineStr">
        <is>
          <t>Tồn kho (09/08/2025)</t>
        </is>
      </c>
      <c r="C755" s="49" t="inlineStr">
        <is>
          <t>Kg</t>
        </is>
      </c>
      <c r="D755" s="92" t="n">
        <v>100</v>
      </c>
      <c r="E755" s="26" t="n">
        <v>10.8</v>
      </c>
      <c r="F755" s="27" t="n">
        <v>294330</v>
      </c>
    </row>
    <row r="756" ht="28.5" customHeight="1" s="134">
      <c r="A756" s="49">
        <f>A755+1</f>
        <v/>
      </c>
      <c r="B756" s="56" t="inlineStr">
        <is>
          <t>Giá báo 12/08/26</t>
        </is>
      </c>
      <c r="C756" s="57" t="inlineStr">
        <is>
          <t>Kg</t>
        </is>
      </c>
      <c r="D756" s="94" t="n"/>
      <c r="E756" s="11" t="n">
        <v>12</v>
      </c>
      <c r="F756" s="10" t="n">
        <v>329560</v>
      </c>
    </row>
    <row r="757" ht="28.5" customFormat="1" customHeight="1" s="3">
      <c r="A757" s="49">
        <f>A756+1</f>
        <v/>
      </c>
      <c r="B757" s="53" t="inlineStr">
        <is>
          <t>Pigment Red TCR 17002</t>
        </is>
      </c>
      <c r="C757" s="54" t="inlineStr"/>
      <c r="D757" s="91" t="n"/>
      <c r="E757" s="14" t="n"/>
      <c r="F757" s="13" t="n"/>
    </row>
    <row r="758" ht="28.5" customFormat="1" customHeight="1" s="3">
      <c r="A758" s="49">
        <f>A757+1</f>
        <v/>
      </c>
      <c r="B758" s="55" t="inlineStr">
        <is>
          <t>Tồn kho (26/03/2026)</t>
        </is>
      </c>
      <c r="C758" s="49" t="inlineStr">
        <is>
          <t>Kg</t>
        </is>
      </c>
      <c r="D758" s="92" t="n">
        <v>1000</v>
      </c>
      <c r="E758" s="31" t="n">
        <v>11.5</v>
      </c>
      <c r="F758" s="32" t="n">
        <v>301956</v>
      </c>
    </row>
    <row r="759" ht="28.5" customHeight="1" s="134">
      <c r="A759" s="49">
        <f>A758+1</f>
        <v/>
      </c>
      <c r="B759" s="68" t="inlineStr">
        <is>
          <t>GENKY - VIỆT ẤN</t>
        </is>
      </c>
      <c r="C759" s="69" t="n"/>
      <c r="D759" s="100" t="n"/>
      <c r="E759" s="16" t="n"/>
      <c r="F759" s="25" t="n"/>
    </row>
    <row r="760" ht="28.5" customHeight="1" s="134">
      <c r="A760" s="49">
        <f>A759+1</f>
        <v/>
      </c>
      <c r="B760" s="53" t="inlineStr">
        <is>
          <t>Pigment Red TR 718</t>
        </is>
      </c>
      <c r="C760" s="54" t="inlineStr"/>
      <c r="D760" s="91" t="n"/>
      <c r="E760" s="14" t="n"/>
      <c r="F760" s="13" t="n"/>
    </row>
    <row r="761" ht="28.5" customFormat="1" customHeight="1" s="3">
      <c r="A761" s="49">
        <f>A760+1</f>
        <v/>
      </c>
      <c r="B761" s="55" t="inlineStr">
        <is>
          <t>Tồn kho (11/05/2026)</t>
        </is>
      </c>
      <c r="C761" s="49" t="inlineStr">
        <is>
          <t>Kg</t>
        </is>
      </c>
      <c r="D761" s="92" t="n">
        <v>250</v>
      </c>
      <c r="E761" s="26" t="n"/>
      <c r="F761" s="27" t="n">
        <v>218000</v>
      </c>
    </row>
    <row r="762" ht="28.5" customFormat="1" customHeight="1" s="3">
      <c r="A762" s="49">
        <f>A761+1</f>
        <v/>
      </c>
      <c r="B762" s="55" t="inlineStr">
        <is>
          <t>Tồn kho (30/09/2024)</t>
        </is>
      </c>
      <c r="C762" s="49" t="inlineStr">
        <is>
          <t>Kg</t>
        </is>
      </c>
      <c r="D762" s="92" t="n">
        <v>150</v>
      </c>
      <c r="E762" s="26" t="n"/>
      <c r="F762" s="27" t="n">
        <v>209000</v>
      </c>
    </row>
    <row r="763" ht="28.5" customHeight="1" s="134">
      <c r="A763" s="49">
        <f>A762+1</f>
        <v/>
      </c>
      <c r="B763" s="71" t="inlineStr">
        <is>
          <t>Giá báo 10/08/26</t>
        </is>
      </c>
      <c r="C763" s="72" t="inlineStr">
        <is>
          <t>Kg</t>
        </is>
      </c>
      <c r="D763" s="102" t="n"/>
      <c r="E763" s="20" t="n"/>
      <c r="F763" s="19" t="n">
        <v>235000</v>
      </c>
    </row>
    <row r="764" ht="28.5" customHeight="1" s="134">
      <c r="A764" s="49">
        <f>A763+1</f>
        <v/>
      </c>
      <c r="B764" s="68" t="inlineStr">
        <is>
          <t>MATAPEL - ECKART</t>
        </is>
      </c>
      <c r="C764" s="69" t="n"/>
      <c r="D764" s="100" t="n"/>
      <c r="E764" s="16" t="n"/>
      <c r="F764" s="25" t="n"/>
    </row>
    <row r="765" ht="28.5" customHeight="1" s="134">
      <c r="A765" s="49">
        <f>A764+1</f>
        <v/>
      </c>
      <c r="B765" s="53" t="inlineStr">
        <is>
          <t>General Red NS29</t>
        </is>
      </c>
      <c r="C765" s="54" t="inlineStr"/>
      <c r="D765" s="91" t="n"/>
      <c r="E765" s="14" t="n"/>
      <c r="F765" s="13" t="n"/>
    </row>
    <row r="766" ht="28.5" customFormat="1" customHeight="1" s="3">
      <c r="A766" s="49">
        <f>A765+1</f>
        <v/>
      </c>
      <c r="B766" s="55" t="inlineStr">
        <is>
          <t>Tồn kho (10/03/2017)</t>
        </is>
      </c>
      <c r="C766" s="49" t="inlineStr">
        <is>
          <t>Kg</t>
        </is>
      </c>
      <c r="D766" s="92" t="n">
        <v>200</v>
      </c>
      <c r="E766" s="30" t="n">
        <v>9.800000000000001</v>
      </c>
      <c r="F766" s="27" t="n">
        <v>231416.4</v>
      </c>
    </row>
    <row r="767" ht="28.5" customFormat="1" customHeight="1" s="3">
      <c r="A767" s="49">
        <f>A766+1</f>
        <v/>
      </c>
      <c r="B767" s="55" t="inlineStr">
        <is>
          <t>Tồn kho (08/11/2016)</t>
        </is>
      </c>
      <c r="C767" s="49" t="inlineStr">
        <is>
          <t>Kg</t>
        </is>
      </c>
      <c r="D767" s="92" t="n">
        <v>39.2</v>
      </c>
      <c r="E767" s="30" t="n">
        <v>9.85</v>
      </c>
      <c r="F767" s="27" t="n">
        <v>234594.3</v>
      </c>
    </row>
    <row r="768" ht="28.5" customHeight="1" s="134">
      <c r="A768" s="49">
        <f>A767+1</f>
        <v/>
      </c>
      <c r="B768" s="53" t="inlineStr">
        <is>
          <t>New Super Red ST</t>
        </is>
      </c>
      <c r="C768" s="54" t="inlineStr"/>
      <c r="D768" s="91" t="n"/>
      <c r="E768" s="14" t="n"/>
      <c r="F768" s="13" t="n"/>
    </row>
    <row r="769" ht="28.5" customFormat="1" customHeight="1" s="3">
      <c r="A769" s="49">
        <f>A768+1</f>
        <v/>
      </c>
      <c r="B769" s="55" t="inlineStr">
        <is>
          <t>Tồn kho (21/05/2024)</t>
        </is>
      </c>
      <c r="C769" s="49" t="inlineStr">
        <is>
          <t>Kg</t>
        </is>
      </c>
      <c r="D769" s="92" t="n">
        <v>540</v>
      </c>
      <c r="E769" s="31" t="n">
        <v>26</v>
      </c>
      <c r="F769" s="27" t="n">
        <v>665631</v>
      </c>
    </row>
    <row r="770" ht="28.5" customFormat="1" customHeight="1" s="3">
      <c r="A770" s="49">
        <f>A769+1</f>
        <v/>
      </c>
      <c r="B770" s="55" t="inlineStr">
        <is>
          <t>Tồn kho (30/12/2021)</t>
        </is>
      </c>
      <c r="C770" s="49" t="inlineStr">
        <is>
          <t>Kg</t>
        </is>
      </c>
      <c r="D770" s="92" t="n">
        <v>20</v>
      </c>
      <c r="E770" s="30" t="n">
        <v>25.93</v>
      </c>
      <c r="F770" s="27" t="n">
        <v>608629.8</v>
      </c>
    </row>
    <row r="771" ht="28.5" customFormat="1" customHeight="1" s="3">
      <c r="A771" s="49">
        <f>A770+1</f>
        <v/>
      </c>
      <c r="B771" s="53" t="inlineStr">
        <is>
          <t>Super Red ST NS-33 ST</t>
        </is>
      </c>
      <c r="C771" s="54" t="inlineStr"/>
      <c r="D771" s="91" t="n"/>
      <c r="E771" s="14" t="n"/>
      <c r="F771" s="13" t="n"/>
    </row>
    <row r="772" ht="28.5" customFormat="1" customHeight="1" s="3">
      <c r="A772" s="49">
        <f>A771+1</f>
        <v/>
      </c>
      <c r="B772" s="55" t="inlineStr">
        <is>
          <t>Tồn kho (21/05/2024)</t>
        </is>
      </c>
      <c r="C772" s="49" t="inlineStr">
        <is>
          <t>Kg</t>
        </is>
      </c>
      <c r="D772" s="92" t="n">
        <v>760</v>
      </c>
      <c r="E772" s="31" t="n">
        <v>25.1</v>
      </c>
      <c r="F772" s="27" t="n">
        <v>642798</v>
      </c>
    </row>
    <row r="773" ht="28.5" customHeight="1" s="134">
      <c r="A773" s="49">
        <f>A772+1</f>
        <v/>
      </c>
      <c r="B773" s="68" t="inlineStr">
        <is>
          <t>MING ZU - MS</t>
        </is>
      </c>
      <c r="C773" s="69" t="n"/>
      <c r="D773" s="100" t="n"/>
      <c r="E773" s="16" t="n"/>
      <c r="F773" s="25" t="n"/>
    </row>
    <row r="774" ht="28.5" customHeight="1" s="134">
      <c r="A774" s="49">
        <f>A773+1</f>
        <v/>
      </c>
      <c r="B774" s="53" t="inlineStr">
        <is>
          <t>Red R 327</t>
        </is>
      </c>
      <c r="C774" s="54" t="inlineStr"/>
      <c r="D774" s="91" t="n"/>
      <c r="E774" s="14" t="n"/>
      <c r="F774" s="13" t="n"/>
    </row>
    <row r="775" ht="28.5" customFormat="1" customHeight="1" s="3">
      <c r="A775" s="49">
        <f>A774+1</f>
        <v/>
      </c>
      <c r="B775" s="55" t="inlineStr">
        <is>
          <t>Tồn kho (25/06/2026)</t>
        </is>
      </c>
      <c r="C775" s="49" t="inlineStr">
        <is>
          <t>Kg</t>
        </is>
      </c>
      <c r="D775" s="92" t="n">
        <v>160</v>
      </c>
      <c r="E775" s="26" t="n"/>
      <c r="F775" s="27" t="n">
        <v>1520000</v>
      </c>
    </row>
    <row r="776" ht="28.5" customFormat="1" customHeight="1" s="3">
      <c r="A776" s="49">
        <f>A775+1</f>
        <v/>
      </c>
      <c r="B776" s="55" t="inlineStr">
        <is>
          <t>Tồn kho (28/03/2018)</t>
        </is>
      </c>
      <c r="C776" s="49" t="inlineStr">
        <is>
          <t>Kg</t>
        </is>
      </c>
      <c r="D776" s="92" t="n">
        <v>20</v>
      </c>
      <c r="E776" s="26" t="n">
        <v>44</v>
      </c>
      <c r="F776" s="27" t="n">
        <v>1026300</v>
      </c>
    </row>
    <row r="777" ht="28.5" customHeight="1" s="134">
      <c r="A777" s="49">
        <f>A776+1</f>
        <v/>
      </c>
      <c r="B777" s="56" t="inlineStr">
        <is>
          <t>Giá báo 12/06/26 (160 kg)</t>
        </is>
      </c>
      <c r="C777" s="57" t="inlineStr">
        <is>
          <t>Kg</t>
        </is>
      </c>
      <c r="D777" s="94" t="n"/>
      <c r="E777" s="11" t="n"/>
      <c r="F777" s="10" t="n">
        <v>1637420</v>
      </c>
    </row>
    <row r="778" ht="28.5" customHeight="1" s="134">
      <c r="A778" s="49">
        <f>A777+1</f>
        <v/>
      </c>
      <c r="B778" s="56" t="inlineStr">
        <is>
          <t>Giá báo 12/06/26 (300 kg)</t>
        </is>
      </c>
      <c r="C778" s="57" t="inlineStr">
        <is>
          <t>Kg</t>
        </is>
      </c>
      <c r="D778" s="94" t="n"/>
      <c r="E778" s="11" t="n"/>
      <c r="F778" s="10" t="n">
        <v>1494806</v>
      </c>
    </row>
    <row r="779" ht="28.5" customHeight="1" s="134">
      <c r="A779" s="49">
        <f>A778+1</f>
        <v/>
      </c>
      <c r="B779" s="68" t="inlineStr">
        <is>
          <t>NEOZASOL - NGỌC SƠN</t>
        </is>
      </c>
      <c r="C779" s="69" t="n"/>
      <c r="D779" s="100" t="n"/>
      <c r="E779" s="16" t="n"/>
      <c r="F779" s="25" t="n"/>
    </row>
    <row r="780" ht="28.5" customHeight="1" s="134">
      <c r="A780" s="49">
        <f>A779+1</f>
        <v/>
      </c>
      <c r="B780" s="53" t="inlineStr">
        <is>
          <t>Neozasol Red 2B 8</t>
        </is>
      </c>
      <c r="C780" s="54" t="inlineStr"/>
      <c r="D780" s="91" t="n"/>
      <c r="E780" s="14" t="n"/>
      <c r="F780" s="13" t="n"/>
    </row>
    <row r="781" ht="28.5" customFormat="1" customHeight="1" s="3">
      <c r="A781" s="49">
        <f>A780+1</f>
        <v/>
      </c>
      <c r="B781" s="55" t="inlineStr">
        <is>
          <t>Tồn kho (30/03/2022)</t>
        </is>
      </c>
      <c r="C781" s="49" t="inlineStr">
        <is>
          <t>Kg</t>
        </is>
      </c>
      <c r="D781" s="92" t="n">
        <v>415</v>
      </c>
      <c r="E781" s="26" t="n"/>
      <c r="F781" s="27" t="n">
        <v>490000</v>
      </c>
    </row>
    <row r="782" ht="28.5" customHeight="1" s="134">
      <c r="A782" s="49">
        <f>A781+1</f>
        <v/>
      </c>
      <c r="B782" s="56" t="inlineStr">
        <is>
          <t>Giá báo 09/08/26</t>
        </is>
      </c>
      <c r="C782" s="57" t="inlineStr">
        <is>
          <t>Kg</t>
        </is>
      </c>
      <c r="D782" s="94" t="n"/>
      <c r="E782" s="11" t="n"/>
      <c r="F782" s="10" t="n">
        <v>410000</v>
      </c>
    </row>
    <row r="783" ht="28.5" customHeight="1" s="134">
      <c r="A783" s="49">
        <f>A782+1</f>
        <v/>
      </c>
      <c r="B783" s="68" t="inlineStr">
        <is>
          <t>OXIT - KOREA - VIỆT ẤN</t>
        </is>
      </c>
      <c r="C783" s="69" t="n"/>
      <c r="D783" s="100" t="n"/>
      <c r="E783" s="16" t="n"/>
      <c r="F783" s="25" t="n"/>
    </row>
    <row r="784" ht="28.5" customHeight="1" s="134">
      <c r="A784" s="49">
        <f>A783+1</f>
        <v/>
      </c>
      <c r="B784" s="53" t="inlineStr">
        <is>
          <t>Bột màu đỏ Oxit R 250</t>
        </is>
      </c>
      <c r="C784" s="54" t="inlineStr"/>
      <c r="D784" s="91" t="n"/>
      <c r="E784" s="14" t="n"/>
      <c r="F784" s="13" t="n"/>
    </row>
    <row r="785" ht="28.5" customFormat="1" customHeight="1" s="3">
      <c r="A785" s="49">
        <f>A784+1</f>
        <v/>
      </c>
      <c r="B785" s="55" t="inlineStr">
        <is>
          <t>Tồn kho (07/12/2021)</t>
        </is>
      </c>
      <c r="C785" s="49" t="inlineStr">
        <is>
          <t>Kg</t>
        </is>
      </c>
      <c r="D785" s="92" t="n">
        <v>225</v>
      </c>
      <c r="E785" s="26" t="n"/>
      <c r="F785" s="27" t="n">
        <v>21500</v>
      </c>
    </row>
    <row r="786" ht="28.5" customHeight="1" s="134">
      <c r="A786" s="49">
        <f>A785+1</f>
        <v/>
      </c>
      <c r="B786" s="68" t="inlineStr">
        <is>
          <t>ROCKWOOD - TQ - BRENNTAG</t>
        </is>
      </c>
      <c r="C786" s="69" t="n"/>
      <c r="D786" s="100" t="n"/>
      <c r="E786" s="16" t="n"/>
      <c r="F786" s="25" t="n"/>
    </row>
    <row r="787" ht="28.5" customHeight="1" s="134">
      <c r="A787" s="49">
        <f>A786+1</f>
        <v/>
      </c>
      <c r="B787" s="53" t="inlineStr">
        <is>
          <t>Iron Oxide RB 4097 (Red)</t>
        </is>
      </c>
      <c r="C787" s="54" t="inlineStr"/>
      <c r="D787" s="91" t="n"/>
      <c r="E787" s="14" t="n"/>
      <c r="F787" s="13" t="n"/>
    </row>
    <row r="788" ht="28.5" customFormat="1" customHeight="1" s="3">
      <c r="A788" s="49">
        <f>A787+1</f>
        <v/>
      </c>
      <c r="B788" s="55" t="inlineStr">
        <is>
          <t>Tồn kho (21/10/2024)</t>
        </is>
      </c>
      <c r="C788" s="49" t="inlineStr">
        <is>
          <t>Kg</t>
        </is>
      </c>
      <c r="D788" s="92" t="n">
        <v>200</v>
      </c>
      <c r="E788" s="26" t="n"/>
      <c r="F788" s="27" t="n">
        <v>50000</v>
      </c>
    </row>
    <row r="789" ht="28.5" customHeight="1" s="134">
      <c r="A789" s="49">
        <f>A788+1</f>
        <v/>
      </c>
      <c r="B789" s="56" t="inlineStr">
        <is>
          <t>Giá báo 10/08/26</t>
        </is>
      </c>
      <c r="C789" s="57" t="inlineStr">
        <is>
          <t>Kg</t>
        </is>
      </c>
      <c r="D789" s="94" t="n"/>
      <c r="E789" s="11" t="n"/>
      <c r="F789" s="10" t="n">
        <v>60000</v>
      </c>
    </row>
    <row r="790" ht="28.5" customFormat="1" customHeight="1" s="3">
      <c r="A790" s="49">
        <f>A789+1</f>
        <v/>
      </c>
      <c r="B790" s="53" t="inlineStr">
        <is>
          <t>Red RO 4597 (không mua nữa)</t>
        </is>
      </c>
      <c r="C790" s="54" t="inlineStr"/>
      <c r="D790" s="91" t="n"/>
      <c r="E790" s="14" t="n"/>
      <c r="F790" s="13" t="n"/>
    </row>
    <row r="791" ht="28.5" customFormat="1" customHeight="1" s="3">
      <c r="A791" s="49">
        <f>A790+1</f>
        <v/>
      </c>
      <c r="B791" s="55" t="inlineStr">
        <is>
          <t>Tồn kho (22/01/2021)</t>
        </is>
      </c>
      <c r="C791" s="49" t="inlineStr">
        <is>
          <t>Kg</t>
        </is>
      </c>
      <c r="D791" s="92" t="n">
        <v>100</v>
      </c>
      <c r="E791" s="33" t="n">
        <v>2.7</v>
      </c>
      <c r="F791" s="27" t="n">
        <v>62262</v>
      </c>
    </row>
    <row r="792" ht="28.5" customHeight="1" s="134">
      <c r="A792" s="49">
        <f>A791+1</f>
        <v/>
      </c>
      <c r="B792" s="68" t="inlineStr">
        <is>
          <t>MÀU ĐEN</t>
        </is>
      </c>
      <c r="C792" s="69" t="n"/>
      <c r="D792" s="100" t="n"/>
      <c r="E792" s="16" t="n"/>
      <c r="F792" s="25" t="n"/>
    </row>
    <row r="793" ht="28.5" customHeight="1" s="134">
      <c r="A793" s="49">
        <f>A792+1</f>
        <v/>
      </c>
      <c r="B793" s="68" t="inlineStr">
        <is>
          <t>MATAPEL - ECKART</t>
        </is>
      </c>
      <c r="C793" s="69" t="n"/>
      <c r="D793" s="100" t="n"/>
      <c r="E793" s="16" t="n"/>
      <c r="F793" s="25" t="n"/>
    </row>
    <row r="794" ht="28.5" customHeight="1" s="134">
      <c r="A794" s="49">
        <f>A793+1</f>
        <v/>
      </c>
      <c r="B794" s="53" t="inlineStr">
        <is>
          <t>Black Special</t>
        </is>
      </c>
      <c r="C794" s="54" t="inlineStr"/>
      <c r="D794" s="91" t="n"/>
      <c r="E794" s="14" t="n"/>
      <c r="F794" s="13" t="n"/>
    </row>
    <row r="795" ht="28.5" customFormat="1" customHeight="1" s="3">
      <c r="A795" s="49">
        <f>A794+1</f>
        <v/>
      </c>
      <c r="B795" s="55" t="inlineStr">
        <is>
          <t>Tồn kho (dư đầu)</t>
        </is>
      </c>
      <c r="C795" s="49" t="inlineStr">
        <is>
          <t>Kg</t>
        </is>
      </c>
      <c r="D795" s="92" t="n">
        <v>80</v>
      </c>
      <c r="E795" s="26" t="n"/>
      <c r="F795" s="27" t="n">
        <v>154748</v>
      </c>
    </row>
    <row r="796" ht="28.5" customHeight="1" s="134">
      <c r="A796" s="49">
        <f>A795+1</f>
        <v/>
      </c>
      <c r="B796" s="56" t="inlineStr">
        <is>
          <t>Giá báo 12/06/26 (500 kg)</t>
        </is>
      </c>
      <c r="C796" s="57" t="inlineStr">
        <is>
          <t>Kg</t>
        </is>
      </c>
      <c r="D796" s="94" t="n"/>
      <c r="E796" s="11" t="n"/>
      <c r="F796" s="10" t="n">
        <v>459534</v>
      </c>
    </row>
    <row r="797" ht="28.5" customHeight="1" s="134">
      <c r="A797" s="49">
        <f>A796+1</f>
        <v/>
      </c>
      <c r="B797" s="56" t="inlineStr">
        <is>
          <t>Giá báo 12/06/26 (1 tấn)</t>
        </is>
      </c>
      <c r="C797" s="57" t="inlineStr">
        <is>
          <t>Kg</t>
        </is>
      </c>
      <c r="D797" s="94" t="n"/>
      <c r="E797" s="11" t="n"/>
      <c r="F797" s="10" t="n">
        <v>446329</v>
      </c>
    </row>
    <row r="798" ht="28.5" customHeight="1" s="134">
      <c r="A798" s="49">
        <f>A797+1</f>
        <v/>
      </c>
      <c r="B798" s="53" t="inlineStr">
        <is>
          <t>Chất màu vô cơ (Iron oxide Black VAP-330M)</t>
        </is>
      </c>
      <c r="C798" s="54" t="inlineStr"/>
      <c r="D798" s="91" t="n"/>
      <c r="E798" s="14" t="n"/>
      <c r="F798" s="13" t="n"/>
    </row>
    <row r="799" ht="28.5" customFormat="1" customHeight="1" s="3">
      <c r="A799" s="49">
        <f>A798+1</f>
        <v/>
      </c>
      <c r="B799" s="55" t="inlineStr">
        <is>
          <t>Tồn kho (30/06/2025)</t>
        </is>
      </c>
      <c r="C799" s="49" t="inlineStr">
        <is>
          <t>Kg</t>
        </is>
      </c>
      <c r="D799" s="92" t="n">
        <v>425</v>
      </c>
      <c r="E799" s="26" t="n"/>
      <c r="F799" s="27" t="n">
        <v>63500</v>
      </c>
    </row>
    <row r="800" ht="28.5" customHeight="1" s="134">
      <c r="A800" s="49">
        <f>A799+1</f>
        <v/>
      </c>
      <c r="B800" s="71" t="inlineStr">
        <is>
          <t>Giá báo 10/08/26</t>
        </is>
      </c>
      <c r="C800" s="72" t="inlineStr">
        <is>
          <t>Kg</t>
        </is>
      </c>
      <c r="D800" s="102" t="n"/>
      <c r="E800" s="20" t="n"/>
      <c r="F800" s="19" t="n">
        <v>66000</v>
      </c>
    </row>
    <row r="801" ht="28.5" customHeight="1" s="134">
      <c r="A801" s="49">
        <f>A800+1</f>
        <v/>
      </c>
      <c r="B801" s="68" t="inlineStr">
        <is>
          <t>MING ZU - MS</t>
        </is>
      </c>
      <c r="C801" s="69" t="n"/>
      <c r="D801" s="100" t="n"/>
      <c r="E801" s="16" t="n"/>
      <c r="F801" s="25" t="n"/>
    </row>
    <row r="802" ht="28.5" customHeight="1" s="134">
      <c r="A802" s="49">
        <f>A801+1</f>
        <v/>
      </c>
      <c r="B802" s="53" t="inlineStr">
        <is>
          <t>Black B 20</t>
        </is>
      </c>
      <c r="C802" s="54" t="inlineStr"/>
      <c r="D802" s="91" t="n"/>
      <c r="E802" s="14" t="n"/>
      <c r="F802" s="13" t="n"/>
    </row>
    <row r="803" ht="28.5" customFormat="1" customHeight="1" s="3">
      <c r="A803" s="49">
        <f>A802+1</f>
        <v/>
      </c>
      <c r="B803" s="55" t="inlineStr">
        <is>
          <t>Tồn kho (31/10/2024)</t>
        </is>
      </c>
      <c r="C803" s="49" t="inlineStr">
        <is>
          <t>Kg</t>
        </is>
      </c>
      <c r="D803" s="92" t="n">
        <v>225</v>
      </c>
      <c r="E803" s="26" t="n"/>
      <c r="F803" s="27" t="n">
        <v>405000</v>
      </c>
    </row>
    <row r="804" ht="28.5" customHeight="1" s="134">
      <c r="A804" s="49">
        <f>A803+1</f>
        <v/>
      </c>
      <c r="B804" s="56" t="inlineStr">
        <is>
          <t>Giá báo 14/07/26</t>
        </is>
      </c>
      <c r="C804" s="57" t="inlineStr">
        <is>
          <t>Kg</t>
        </is>
      </c>
      <c r="D804" s="94" t="n"/>
      <c r="E804" s="11" t="n"/>
      <c r="F804" s="10" t="n">
        <v>456000</v>
      </c>
    </row>
    <row r="805" ht="28.5" customHeight="1" s="134">
      <c r="A805" s="49">
        <f>A804+1</f>
        <v/>
      </c>
      <c r="B805" s="68" t="inlineStr">
        <is>
          <t>NEOZASOL - NGỌC SƠN</t>
        </is>
      </c>
      <c r="C805" s="69" t="n"/>
      <c r="D805" s="100" t="n"/>
      <c r="E805" s="16" t="n"/>
      <c r="F805" s="25" t="n"/>
    </row>
    <row r="806" ht="28.5" customHeight="1" s="134">
      <c r="A806" s="49">
        <f>A805+1</f>
        <v/>
      </c>
      <c r="B806" s="53" t="inlineStr">
        <is>
          <t>Neozasol Black RE-27</t>
        </is>
      </c>
      <c r="C806" s="54" t="inlineStr"/>
      <c r="D806" s="91" t="n"/>
      <c r="E806" s="14" t="n"/>
      <c r="F806" s="13" t="n"/>
    </row>
    <row r="807" ht="28.5" customFormat="1" customHeight="1" s="3">
      <c r="A807" s="49">
        <f>A806+1</f>
        <v/>
      </c>
      <c r="B807" s="55" t="inlineStr">
        <is>
          <t>Tồn kho (16/05/2022)</t>
        </is>
      </c>
      <c r="C807" s="49" t="inlineStr">
        <is>
          <t>Kg</t>
        </is>
      </c>
      <c r="D807" s="92" t="n">
        <v>70.88</v>
      </c>
      <c r="E807" s="26" t="n"/>
      <c r="F807" s="27" t="n">
        <v>410000</v>
      </c>
    </row>
    <row r="808" ht="28.5" customHeight="1" s="134">
      <c r="A808" s="49">
        <f>A807+1</f>
        <v/>
      </c>
      <c r="B808" s="56" t="inlineStr">
        <is>
          <t>Giá báo 12/08/26</t>
        </is>
      </c>
      <c r="C808" s="57" t="inlineStr">
        <is>
          <t>Kg</t>
        </is>
      </c>
      <c r="D808" s="94" t="n"/>
      <c r="E808" s="11" t="n"/>
      <c r="F808" s="10" t="n">
        <v>380000</v>
      </c>
    </row>
    <row r="809" ht="28.5" customHeight="1" s="134">
      <c r="A809" s="49">
        <f>A808+1</f>
        <v/>
      </c>
      <c r="B809" s="58" t="inlineStr">
        <is>
          <t>Màu đen hữu cơ (Rathipon Black 5292)
 (test thay Black RE- 27)</t>
        </is>
      </c>
      <c r="C809" s="54" t="inlineStr"/>
      <c r="D809" s="91" t="n"/>
      <c r="E809" s="14" t="n"/>
      <c r="F809" s="13" t="n"/>
    </row>
    <row r="810" ht="28.5" customHeight="1" s="134">
      <c r="A810" s="49">
        <f>A809+1</f>
        <v/>
      </c>
      <c r="B810" s="71" t="inlineStr">
        <is>
          <t>Giá báo 10/08/26</t>
        </is>
      </c>
      <c r="C810" s="72" t="inlineStr">
        <is>
          <t>Kg</t>
        </is>
      </c>
      <c r="D810" s="102" t="n"/>
      <c r="E810" s="20" t="n"/>
      <c r="F810" s="19" t="n">
        <v>420000</v>
      </c>
    </row>
    <row r="811" ht="28.5" customHeight="1" s="134">
      <c r="A811" s="49">
        <f>A810+1</f>
        <v/>
      </c>
      <c r="B811" s="53" t="inlineStr">
        <is>
          <t>Solvent Black 27</t>
        </is>
      </c>
      <c r="C811" s="54" t="inlineStr"/>
      <c r="D811" s="91" t="n"/>
      <c r="E811" s="14" t="n"/>
      <c r="F811" s="13" t="n"/>
    </row>
    <row r="812" ht="28.5" customHeight="1" s="134">
      <c r="A812" s="49">
        <f>A811+1</f>
        <v/>
      </c>
      <c r="B812" s="56" t="inlineStr">
        <is>
          <t>Giá báo 10/08/26</t>
        </is>
      </c>
      <c r="C812" s="57" t="inlineStr">
        <is>
          <t>Kg</t>
        </is>
      </c>
      <c r="D812" s="94" t="n"/>
      <c r="E812" s="11" t="n"/>
      <c r="F812" s="10" t="n">
        <v>325000</v>
      </c>
    </row>
    <row r="813" ht="28.5" customHeight="1" s="134">
      <c r="A813" s="49">
        <f>A812+1</f>
        <v/>
      </c>
      <c r="B813" s="68" t="inlineStr">
        <is>
          <t>ORION - USA - DY KHANG</t>
        </is>
      </c>
      <c r="C813" s="69" t="n"/>
      <c r="D813" s="100" t="n"/>
      <c r="E813" s="16" t="n"/>
      <c r="F813" s="25" t="n"/>
    </row>
    <row r="814" ht="28.5" customHeight="1" s="134">
      <c r="A814" s="49">
        <f>A813+1</f>
        <v/>
      </c>
      <c r="B814" s="53" t="inlineStr">
        <is>
          <t>Carbon 30L (khói đen)</t>
        </is>
      </c>
      <c r="C814" s="54" t="inlineStr"/>
      <c r="D814" s="91" t="n"/>
      <c r="E814" s="14" t="n"/>
      <c r="F814" s="13" t="n"/>
    </row>
    <row r="815" ht="28.5" customFormat="1" customHeight="1" s="3">
      <c r="A815" s="49">
        <f>A814+1</f>
        <v/>
      </c>
      <c r="B815" s="55" t="inlineStr">
        <is>
          <t>Tồn kho (15/04/2026)</t>
        </is>
      </c>
      <c r="C815" s="49" t="inlineStr">
        <is>
          <t>Kg</t>
        </is>
      </c>
      <c r="D815" s="92" t="n">
        <v>1730</v>
      </c>
      <c r="E815" s="26" t="n"/>
      <c r="F815" s="27" t="n">
        <v>102315</v>
      </c>
    </row>
    <row r="816" ht="28.5" customHeight="1" s="134">
      <c r="A816" s="49">
        <f>A815+1</f>
        <v/>
      </c>
      <c r="B816" s="68" t="inlineStr">
        <is>
          <t>MÀU NÂU</t>
        </is>
      </c>
      <c r="C816" s="69" t="n"/>
      <c r="D816" s="100" t="n"/>
      <c r="E816" s="16" t="n"/>
      <c r="F816" s="25" t="n"/>
    </row>
    <row r="817" ht="28.5" customHeight="1" s="134">
      <c r="A817" s="49">
        <f>A816+1</f>
        <v/>
      </c>
      <c r="B817" s="68" t="inlineStr">
        <is>
          <t>GENKY - MINH ANH / VIỆT ẤN</t>
        </is>
      </c>
      <c r="C817" s="69" t="n"/>
      <c r="D817" s="100" t="n"/>
      <c r="E817" s="16" t="n"/>
      <c r="F817" s="25" t="n"/>
    </row>
    <row r="818" ht="28.5" customHeight="1" s="134">
      <c r="A818" s="49">
        <f>A817+1</f>
        <v/>
      </c>
      <c r="B818" s="53" t="inlineStr">
        <is>
          <t>Pigment Brown TB 1008</t>
        </is>
      </c>
      <c r="C818" s="54" t="inlineStr"/>
      <c r="D818" s="91" t="n"/>
      <c r="E818" s="14" t="n"/>
      <c r="F818" s="13" t="n"/>
    </row>
    <row r="819" ht="28.5" customFormat="1" customHeight="1" s="3">
      <c r="A819" s="49">
        <f>A818+1</f>
        <v/>
      </c>
      <c r="B819" s="55" t="inlineStr">
        <is>
          <t>Tồn kho (19/05/2021)</t>
        </is>
      </c>
      <c r="C819" s="49" t="inlineStr">
        <is>
          <t>Kg</t>
        </is>
      </c>
      <c r="D819" s="92" t="n">
        <v>1149</v>
      </c>
      <c r="E819" s="33" t="n">
        <v>9.199999999999999</v>
      </c>
      <c r="F819" s="27" t="n">
        <v>208380</v>
      </c>
    </row>
    <row r="820" ht="28.5" customHeight="1" s="134">
      <c r="A820" s="49">
        <f>A819+1</f>
        <v/>
      </c>
      <c r="B820" s="68" t="inlineStr">
        <is>
          <t>HOOVER - USA - HÓA SAO Á CHÂU</t>
        </is>
      </c>
      <c r="C820" s="69" t="n"/>
      <c r="D820" s="100" t="n"/>
      <c r="E820" s="16" t="n"/>
      <c r="F820" s="25" t="n"/>
    </row>
    <row r="821" ht="28.5" customHeight="1" s="134">
      <c r="A821" s="49">
        <f>A820+1</f>
        <v/>
      </c>
      <c r="B821" s="53" t="inlineStr">
        <is>
          <t>Hoover 778 BN</t>
        </is>
      </c>
      <c r="C821" s="54" t="inlineStr"/>
      <c r="D821" s="91" t="n"/>
      <c r="E821" s="14" t="n"/>
      <c r="F821" s="13" t="n"/>
    </row>
    <row r="822" ht="28.5" customFormat="1" customHeight="1" s="3">
      <c r="A822" s="49">
        <f>A821+1</f>
        <v/>
      </c>
      <c r="B822" s="55" t="inlineStr">
        <is>
          <t>Tồn kho (15/04/2025)</t>
        </is>
      </c>
      <c r="C822" s="49" t="inlineStr">
        <is>
          <t>Kg</t>
        </is>
      </c>
      <c r="D822" s="92" t="n">
        <v>1525</v>
      </c>
      <c r="E822" s="26" t="n"/>
      <c r="F822" s="27" t="n">
        <v>75000</v>
      </c>
    </row>
    <row r="823" ht="28.5" customHeight="1" s="134">
      <c r="A823" s="49">
        <f>A822+1</f>
        <v/>
      </c>
      <c r="B823" s="56" t="inlineStr">
        <is>
          <t>Giá báo 10/08/26 (HSAC)</t>
        </is>
      </c>
      <c r="C823" s="57" t="inlineStr">
        <is>
          <t>Kg</t>
        </is>
      </c>
      <c r="D823" s="94" t="n"/>
      <c r="E823" s="11" t="n"/>
      <c r="F823" s="10" t="n">
        <v>82000</v>
      </c>
    </row>
    <row r="824" ht="28.5" customHeight="1" s="134">
      <c r="A824" s="49">
        <f>A823+1</f>
        <v/>
      </c>
      <c r="B824" s="68" t="inlineStr">
        <is>
          <t>VENATOR - ROCKWOOD - BRENNTAG</t>
        </is>
      </c>
      <c r="C824" s="69" t="n"/>
      <c r="D824" s="100" t="n"/>
      <c r="E824" s="16" t="n"/>
      <c r="F824" s="25" t="n"/>
    </row>
    <row r="825" ht="28.5" customHeight="1" s="134">
      <c r="A825" s="49">
        <f>A824+1</f>
        <v/>
      </c>
      <c r="B825" s="53" t="inlineStr">
        <is>
          <t>Umber Pigment 645</t>
        </is>
      </c>
      <c r="C825" s="54" t="inlineStr"/>
      <c r="D825" s="91" t="n"/>
      <c r="E825" s="14" t="n"/>
      <c r="F825" s="13" t="n"/>
    </row>
    <row r="826" ht="28.5" customFormat="1" customHeight="1" s="3">
      <c r="A826" s="49">
        <f>A825+1</f>
        <v/>
      </c>
      <c r="B826" s="55" t="inlineStr">
        <is>
          <t>Tồn kho (28/07/2026)</t>
        </is>
      </c>
      <c r="C826" s="49" t="inlineStr">
        <is>
          <t>Kg</t>
        </is>
      </c>
      <c r="D826" s="92" t="n">
        <v>500</v>
      </c>
      <c r="E826" s="26" t="n"/>
      <c r="F826" s="27" t="n">
        <v>92000</v>
      </c>
    </row>
    <row r="827" ht="28.5" customHeight="1" s="134">
      <c r="A827" s="49">
        <f>A826+1</f>
        <v/>
      </c>
      <c r="B827" s="55" t="inlineStr">
        <is>
          <t>Đặt hàng (12/08/2026)</t>
        </is>
      </c>
      <c r="C827" s="49" t="inlineStr">
        <is>
          <t>Kg</t>
        </is>
      </c>
      <c r="D827" s="92" t="n">
        <v>1500</v>
      </c>
      <c r="E827" s="26" t="n"/>
      <c r="F827" s="27" t="n">
        <v>92000</v>
      </c>
    </row>
    <row r="828" ht="28.5" customHeight="1" s="134">
      <c r="A828" s="49">
        <f>A827+1</f>
        <v/>
      </c>
      <c r="B828" s="56" t="inlineStr">
        <is>
          <t>Giá báo 10/08/26</t>
        </is>
      </c>
      <c r="C828" s="57" t="inlineStr">
        <is>
          <t>Kg</t>
        </is>
      </c>
      <c r="D828" s="94" t="n"/>
      <c r="E828" s="11" t="n"/>
      <c r="F828" s="10" t="n">
        <v>92000</v>
      </c>
    </row>
    <row r="829" ht="28.5" customHeight="1" s="134">
      <c r="A829" s="49">
        <f>A828+1</f>
        <v/>
      </c>
      <c r="B829" s="68" t="inlineStr">
        <is>
          <t>MÀU XANH</t>
        </is>
      </c>
      <c r="C829" s="69" t="n"/>
      <c r="D829" s="100" t="n"/>
      <c r="E829" s="16" t="n"/>
      <c r="F829" s="25" t="n"/>
    </row>
    <row r="830" ht="28.5" customHeight="1" s="134">
      <c r="A830" s="49">
        <f>A829+1</f>
        <v/>
      </c>
      <c r="B830" s="68" t="inlineStr">
        <is>
          <t>SUDARSHAN (Heubach)</t>
        </is>
      </c>
      <c r="C830" s="69" t="n"/>
      <c r="D830" s="100" t="n"/>
      <c r="E830" s="16" t="n"/>
      <c r="F830" s="25" t="n"/>
    </row>
    <row r="831" ht="28.5" customFormat="1" customHeight="1" s="3">
      <c r="A831" s="49">
        <f>A830+1</f>
        <v/>
      </c>
      <c r="B831" s="53" t="inlineStr">
        <is>
          <t>Hostatint Blue A BG100</t>
        </is>
      </c>
      <c r="C831" s="54" t="inlineStr"/>
      <c r="D831" s="91" t="n"/>
      <c r="E831" s="14" t="n"/>
      <c r="F831" s="13" t="n"/>
    </row>
    <row r="832" ht="28.5" customFormat="1" customHeight="1" s="3">
      <c r="A832" s="49">
        <f>A831+1</f>
        <v/>
      </c>
      <c r="B832" s="55" t="inlineStr">
        <is>
          <t>Tồn kho (02/08/2024)</t>
        </is>
      </c>
      <c r="C832" s="49" t="inlineStr">
        <is>
          <t>Kg</t>
        </is>
      </c>
      <c r="D832" s="92" t="n">
        <v>1020</v>
      </c>
      <c r="E832" s="26" t="n">
        <v>12.8</v>
      </c>
      <c r="F832" s="27" t="n">
        <v>359261</v>
      </c>
    </row>
    <row r="833" ht="28.5" customHeight="1" s="134">
      <c r="A833" s="49">
        <f>A832+1</f>
        <v/>
      </c>
      <c r="B833" s="56" t="inlineStr">
        <is>
          <t>Giá báo 12/08/26</t>
        </is>
      </c>
      <c r="C833" s="57" t="inlineStr">
        <is>
          <t>Kg</t>
        </is>
      </c>
      <c r="D833" s="94" t="n"/>
      <c r="E833" s="11" t="n">
        <v>15</v>
      </c>
      <c r="F833" s="10" t="n">
        <v>429422.5</v>
      </c>
    </row>
    <row r="834" ht="28.5" customHeight="1" s="134">
      <c r="A834" s="49">
        <f>A833+1</f>
        <v/>
      </c>
      <c r="B834" s="53" t="inlineStr">
        <is>
          <t>Hostatint Green A - GNX 130</t>
        </is>
      </c>
      <c r="C834" s="54" t="inlineStr"/>
      <c r="D834" s="91" t="n"/>
      <c r="E834" s="14" t="n"/>
      <c r="F834" s="13" t="n"/>
    </row>
    <row r="835" ht="28.5" customHeight="1" s="134">
      <c r="A835" s="49">
        <f>A834+1</f>
        <v/>
      </c>
      <c r="B835" s="56" t="inlineStr">
        <is>
          <t>Giá báo 12/08/26</t>
        </is>
      </c>
      <c r="C835" s="57" t="inlineStr">
        <is>
          <t>Kg</t>
        </is>
      </c>
      <c r="D835" s="94" t="n"/>
      <c r="E835" s="11" t="n">
        <v>13.5</v>
      </c>
      <c r="F835" s="10" t="n">
        <v>387480.25</v>
      </c>
    </row>
    <row r="836" ht="28.5" customFormat="1" customHeight="1" s="3">
      <c r="A836" s="49">
        <f>A835+1</f>
        <v/>
      </c>
      <c r="B836" s="53" t="inlineStr">
        <is>
          <t>Chất tạo màu Color Paste/ES78 ( Paste màu xanh lá TS-G007 )</t>
        </is>
      </c>
      <c r="C836" s="54" t="inlineStr"/>
      <c r="D836" s="91" t="n"/>
      <c r="E836" s="14" t="n"/>
      <c r="F836" s="13" t="n"/>
    </row>
    <row r="837" ht="28.5" customFormat="1" customHeight="1" s="3">
      <c r="A837" s="49">
        <f>A836+1</f>
        <v/>
      </c>
      <c r="B837" s="55" t="inlineStr">
        <is>
          <t>Tồn kho (30/07/2026)</t>
        </is>
      </c>
      <c r="C837" s="49" t="inlineStr">
        <is>
          <t>Kg</t>
        </is>
      </c>
      <c r="D837" s="92" t="n">
        <v>119.2</v>
      </c>
      <c r="E837" s="26" t="n"/>
      <c r="F837" s="27" t="n">
        <v>235000</v>
      </c>
    </row>
    <row r="838" ht="28.5" customFormat="1" customHeight="1" s="3">
      <c r="A838" s="49">
        <f>A837+1</f>
        <v/>
      </c>
      <c r="B838" s="55" t="inlineStr">
        <is>
          <t>Đặt hàng (30/07/2026)</t>
        </is>
      </c>
      <c r="C838" s="49" t="inlineStr">
        <is>
          <t>Kg</t>
        </is>
      </c>
      <c r="D838" s="92" t="n">
        <v>380</v>
      </c>
      <c r="E838" s="26" t="n"/>
      <c r="F838" s="27" t="n">
        <v>235000</v>
      </c>
    </row>
    <row r="839" ht="28.5" customHeight="1" s="134">
      <c r="A839" s="49">
        <f>A838+1</f>
        <v/>
      </c>
      <c r="B839" s="68" t="inlineStr">
        <is>
          <t>CỬA HÀNG A LẾNH</t>
        </is>
      </c>
      <c r="C839" s="69" t="n"/>
      <c r="D839" s="100" t="n"/>
      <c r="E839" s="16" t="n"/>
      <c r="F839" s="25" t="n"/>
    </row>
    <row r="840" ht="28.5" customHeight="1" s="134">
      <c r="A840" s="49">
        <f>A839+1</f>
        <v/>
      </c>
      <c r="B840" s="53" t="inlineStr">
        <is>
          <t>Green A 108 (không mua nữa)</t>
        </is>
      </c>
      <c r="C840" s="54" t="inlineStr"/>
      <c r="D840" s="91" t="n"/>
      <c r="E840" s="14" t="n"/>
      <c r="F840" s="13" t="n"/>
    </row>
    <row r="841" ht="28.5" customFormat="1" customHeight="1" s="43">
      <c r="A841" s="49">
        <f>A840+1</f>
        <v/>
      </c>
      <c r="B841" s="60" t="inlineStr">
        <is>
          <t>Tồn kho (15/03/2022)</t>
        </is>
      </c>
      <c r="C841" s="61" t="inlineStr">
        <is>
          <t>Kg</t>
        </is>
      </c>
      <c r="D841" s="96" t="n">
        <v>24</v>
      </c>
      <c r="E841" s="31" t="n"/>
      <c r="F841" s="32" t="n">
        <v>193000</v>
      </c>
    </row>
    <row r="842" ht="28.5" customHeight="1" s="134">
      <c r="A842" s="49">
        <f>A841+1</f>
        <v/>
      </c>
      <c r="B842" s="68" t="inlineStr">
        <is>
          <t>MATAPEL - ECKART</t>
        </is>
      </c>
      <c r="C842" s="69" t="n"/>
      <c r="D842" s="100" t="n"/>
      <c r="E842" s="16" t="n"/>
      <c r="F842" s="25" t="n"/>
    </row>
    <row r="843" ht="28.5" customHeight="1" s="134">
      <c r="A843" s="49">
        <f>A842+1</f>
        <v/>
      </c>
      <c r="B843" s="53" t="inlineStr">
        <is>
          <t>Giant Blue NS-40</t>
        </is>
      </c>
      <c r="C843" s="54" t="inlineStr"/>
      <c r="D843" s="91" t="n"/>
      <c r="E843" s="14" t="n"/>
      <c r="F843" s="13" t="n"/>
    </row>
    <row r="844" ht="28.5" customFormat="1" customHeight="1" s="3">
      <c r="A844" s="49">
        <f>A843+1</f>
        <v/>
      </c>
      <c r="B844" s="55" t="inlineStr">
        <is>
          <t>Tồn kho (17/11/2025)</t>
        </is>
      </c>
      <c r="C844" s="49" t="inlineStr">
        <is>
          <t>Kg</t>
        </is>
      </c>
      <c r="D844" s="92" t="n">
        <v>300</v>
      </c>
      <c r="E844" s="26" t="n">
        <v>18</v>
      </c>
      <c r="F844" s="27" t="n">
        <v>486310</v>
      </c>
    </row>
    <row r="845" ht="28.5" customHeight="1" s="134">
      <c r="A845" s="49">
        <f>A844+1</f>
        <v/>
      </c>
      <c r="B845" s="68" t="inlineStr">
        <is>
          <t>MING ZU - MS</t>
        </is>
      </c>
      <c r="C845" s="69" t="n"/>
      <c r="D845" s="100" t="n"/>
      <c r="E845" s="16" t="n"/>
      <c r="F845" s="25" t="n"/>
    </row>
    <row r="846" ht="28.5" customHeight="1" s="134">
      <c r="A846" s="49">
        <f>A845+1</f>
        <v/>
      </c>
      <c r="B846" s="53" t="inlineStr">
        <is>
          <t>Blue  BL 06</t>
        </is>
      </c>
      <c r="C846" s="54" t="inlineStr"/>
      <c r="D846" s="91" t="n"/>
      <c r="E846" s="14" t="n"/>
      <c r="F846" s="13" t="n"/>
    </row>
    <row r="847" ht="28.5" customFormat="1" customHeight="1" s="3">
      <c r="A847" s="49">
        <f>A846+1</f>
        <v/>
      </c>
      <c r="B847" s="55" t="inlineStr">
        <is>
          <t>Tồn kho (14/07/2016)</t>
        </is>
      </c>
      <c r="C847" s="49" t="inlineStr">
        <is>
          <t>Kg</t>
        </is>
      </c>
      <c r="D847" s="92" t="n">
        <v>79.40000000000001</v>
      </c>
      <c r="E847" s="26" t="n"/>
      <c r="F847" s="27" t="n">
        <v>896500</v>
      </c>
    </row>
    <row r="848" ht="28.5" customHeight="1" s="134">
      <c r="A848" s="49">
        <f>A847+1</f>
        <v/>
      </c>
      <c r="B848" s="53" t="inlineStr">
        <is>
          <t>Green GN 20</t>
        </is>
      </c>
      <c r="C848" s="54" t="inlineStr"/>
      <c r="D848" s="91" t="n"/>
      <c r="E848" s="14" t="n"/>
      <c r="F848" s="13" t="n"/>
    </row>
    <row r="849" ht="28.5" customFormat="1" customHeight="1" s="3">
      <c r="A849" s="49">
        <f>A848+1</f>
        <v/>
      </c>
      <c r="B849" s="55" t="inlineStr">
        <is>
          <t>Tồn kho (29/08/2016)</t>
        </is>
      </c>
      <c r="C849" s="49" t="inlineStr">
        <is>
          <t>Kg</t>
        </is>
      </c>
      <c r="D849" s="92" t="n">
        <v>139.5</v>
      </c>
      <c r="E849" s="26" t="n">
        <v>39.46</v>
      </c>
      <c r="F849" s="27" t="n">
        <v>881536</v>
      </c>
    </row>
    <row r="850" ht="28.5" customHeight="1" s="134">
      <c r="A850" s="49">
        <f>A849+1</f>
        <v/>
      </c>
      <c r="B850" s="68" t="inlineStr">
        <is>
          <t>MÀU HỒNG</t>
        </is>
      </c>
      <c r="C850" s="69" t="n"/>
      <c r="D850" s="100" t="n"/>
      <c r="E850" s="16" t="n"/>
      <c r="F850" s="25" t="n"/>
    </row>
    <row r="851" ht="28.5" customHeight="1" s="134">
      <c r="A851" s="49">
        <f>A850+1</f>
        <v/>
      </c>
      <c r="B851" s="68" t="inlineStr">
        <is>
          <t>MATAPEL - ECKART</t>
        </is>
      </c>
      <c r="C851" s="69" t="n"/>
      <c r="D851" s="100" t="n"/>
      <c r="E851" s="18" t="n"/>
      <c r="F851" s="15" t="n"/>
    </row>
    <row r="852" ht="28.5" customHeight="1" s="134">
      <c r="A852" s="49">
        <f>A851+1</f>
        <v/>
      </c>
      <c r="B852" s="53" t="inlineStr">
        <is>
          <t>Giant Rose</t>
        </is>
      </c>
      <c r="C852" s="54" t="inlineStr"/>
      <c r="D852" s="91" t="n"/>
      <c r="E852" s="36" t="inlineStr"/>
      <c r="F852" s="124" t="n"/>
    </row>
    <row r="853" ht="28.5" customFormat="1" customHeight="1" s="3">
      <c r="A853" s="49">
        <f>A852+1</f>
        <v/>
      </c>
      <c r="B853" s="55" t="inlineStr">
        <is>
          <t>Tồn kho (28/06/2022)</t>
        </is>
      </c>
      <c r="C853" s="49" t="inlineStr">
        <is>
          <t>Kg</t>
        </is>
      </c>
      <c r="D853" s="92" t="n">
        <v>160</v>
      </c>
      <c r="E853" s="31" t="n">
        <v>29.9</v>
      </c>
      <c r="F853" s="27" t="n">
        <v>714481</v>
      </c>
    </row>
    <row r="854" ht="28.5" customFormat="1" customHeight="1" s="3">
      <c r="A854" s="49">
        <f>A853+1</f>
        <v/>
      </c>
      <c r="B854" s="55" t="inlineStr">
        <is>
          <t>Tồn kho (04/12/2020)</t>
        </is>
      </c>
      <c r="C854" s="49" t="inlineStr">
        <is>
          <t>Kg</t>
        </is>
      </c>
      <c r="D854" s="92" t="n">
        <v>60</v>
      </c>
      <c r="E854" s="31" t="n">
        <v>28.75</v>
      </c>
      <c r="F854" s="27" t="n">
        <v>668341</v>
      </c>
    </row>
    <row r="855" ht="28.5" customHeight="1" s="134">
      <c r="A855" s="49">
        <f>A854+1</f>
        <v/>
      </c>
      <c r="B855" s="68" t="inlineStr">
        <is>
          <t>RADIANT - ĐỨC - NGỌC SƠN</t>
        </is>
      </c>
      <c r="C855" s="69" t="n"/>
      <c r="D855" s="100" t="n"/>
      <c r="E855" s="16" t="n"/>
      <c r="F855" s="25" t="n"/>
    </row>
    <row r="856" ht="28.5" customHeight="1" s="134">
      <c r="A856" s="49">
        <f>A855+1</f>
        <v/>
      </c>
      <c r="B856" s="73" t="inlineStr">
        <is>
          <t>Magenta PS 38</t>
        </is>
      </c>
      <c r="C856" s="83" t="inlineStr"/>
      <c r="D856" s="103" t="inlineStr"/>
      <c r="E856" s="12" t="inlineStr"/>
      <c r="F856" s="120" t="inlineStr"/>
    </row>
    <row r="857" ht="28.5" customFormat="1" customHeight="1" s="3">
      <c r="A857" s="49">
        <f>A856+1</f>
        <v/>
      </c>
      <c r="B857" s="55" t="inlineStr">
        <is>
          <t>Tồn kho (25/08/2015 *)</t>
        </is>
      </c>
      <c r="C857" s="49" t="inlineStr">
        <is>
          <t>Kg</t>
        </is>
      </c>
      <c r="D857" s="92" t="n">
        <v>100</v>
      </c>
      <c r="E857" s="26" t="n"/>
      <c r="F857" s="27" t="n">
        <v>459857</v>
      </c>
    </row>
    <row r="858" ht="28.5" customFormat="1" customHeight="1" s="3">
      <c r="A858" s="49">
        <f>A857+1</f>
        <v/>
      </c>
      <c r="B858" s="55" t="inlineStr">
        <is>
          <t>Tồn kho (dư đầu)</t>
        </is>
      </c>
      <c r="C858" s="49" t="inlineStr">
        <is>
          <t>Kg</t>
        </is>
      </c>
      <c r="D858" s="92" t="n">
        <v>30.1</v>
      </c>
      <c r="E858" s="26" t="n"/>
      <c r="F858" s="27" t="n">
        <v>445230</v>
      </c>
    </row>
    <row r="859" ht="28.5" customHeight="1" s="134">
      <c r="A859" s="49">
        <f>A858+1</f>
        <v/>
      </c>
      <c r="B859" s="68" t="inlineStr">
        <is>
          <t>MÀU BẠC</t>
        </is>
      </c>
      <c r="C859" s="69" t="n"/>
      <c r="D859" s="100" t="n"/>
      <c r="E859" s="16" t="n"/>
      <c r="F859" s="25" t="n"/>
    </row>
    <row r="860" ht="28.5" customHeight="1" s="134">
      <c r="A860" s="49">
        <f>A859+1</f>
        <v/>
      </c>
      <c r="B860" s="68" t="inlineStr">
        <is>
          <t>AHHUI - TQ - VIỆT ẤN TBD</t>
        </is>
      </c>
      <c r="C860" s="69" t="n"/>
      <c r="D860" s="100" t="n"/>
      <c r="E860" s="16" t="n"/>
      <c r="F860" s="25" t="n"/>
    </row>
    <row r="861" ht="28.5" customHeight="1" s="134">
      <c r="A861" s="49">
        <f>A860+1</f>
        <v/>
      </c>
      <c r="B861" s="53" t="inlineStr">
        <is>
          <t>Aluminium Pigment AL 15</t>
        </is>
      </c>
      <c r="C861" s="54" t="inlineStr"/>
      <c r="D861" s="91" t="n"/>
      <c r="E861" s="14" t="n"/>
      <c r="F861" s="13" t="n"/>
    </row>
    <row r="862" ht="28.5" customFormat="1" customHeight="1" s="3">
      <c r="A862" s="49">
        <f>A861+1</f>
        <v/>
      </c>
      <c r="B862" s="55" t="inlineStr">
        <is>
          <t>Tồn kho (10/03/2021)</t>
        </is>
      </c>
      <c r="C862" s="49" t="inlineStr">
        <is>
          <t>Kg</t>
        </is>
      </c>
      <c r="D862" s="92" t="n">
        <v>164.184</v>
      </c>
      <c r="E862" s="26" t="n"/>
      <c r="F862" s="27" t="n">
        <v>90000</v>
      </c>
    </row>
    <row r="863" ht="28.5" customHeight="1" s="134">
      <c r="A863" s="49">
        <f>A862+1</f>
        <v/>
      </c>
      <c r="B863" s="56" t="inlineStr">
        <is>
          <t>Giá báo 01/04/26</t>
        </is>
      </c>
      <c r="C863" s="57" t="inlineStr">
        <is>
          <t>Kg</t>
        </is>
      </c>
      <c r="D863" s="94" t="n"/>
      <c r="E863" s="11" t="n"/>
      <c r="F863" s="10" t="n">
        <v>130000</v>
      </c>
    </row>
    <row r="864" ht="28.5" customHeight="1" s="134">
      <c r="A864" s="49">
        <f>A863+1</f>
        <v/>
      </c>
      <c r="B864" s="68" t="inlineStr">
        <is>
          <t>MATAPEL - ECKART</t>
        </is>
      </c>
      <c r="C864" s="69" t="n"/>
      <c r="D864" s="100" t="n"/>
      <c r="E864" s="16" t="n"/>
      <c r="F864" s="25" t="n"/>
    </row>
    <row r="865" ht="28.5" customHeight="1" s="134">
      <c r="A865" s="49">
        <f>A864+1</f>
        <v/>
      </c>
      <c r="B865" s="53" t="inlineStr">
        <is>
          <t>Metallux 212</t>
        </is>
      </c>
      <c r="C865" s="54" t="inlineStr"/>
      <c r="D865" s="91" t="n"/>
      <c r="E865" s="14" t="n"/>
      <c r="F865" s="13" t="n"/>
    </row>
    <row r="866" ht="28.5" customFormat="1" customHeight="1" s="3">
      <c r="A866" s="49">
        <f>A865+1</f>
        <v/>
      </c>
      <c r="B866" s="55" t="inlineStr">
        <is>
          <t>Tồn kho (04/12/2020)</t>
        </is>
      </c>
      <c r="C866" s="49" t="inlineStr">
        <is>
          <t>Kg</t>
        </is>
      </c>
      <c r="D866" s="92" t="n">
        <v>707.9</v>
      </c>
      <c r="E866" s="26" t="n"/>
      <c r="F866" s="27" t="n">
        <v>580000</v>
      </c>
    </row>
    <row r="867" ht="28.5" customHeight="1" s="134">
      <c r="A867" s="49">
        <f>A866+1</f>
        <v/>
      </c>
      <c r="B867" s="53" t="inlineStr">
        <is>
          <t>Metallux 9159</t>
        </is>
      </c>
      <c r="C867" s="54" t="inlineStr"/>
      <c r="D867" s="91" t="n"/>
      <c r="E867" s="14" t="n"/>
      <c r="F867" s="13" t="n"/>
    </row>
    <row r="868" ht="28.5" customFormat="1" customHeight="1" s="3">
      <c r="A868" s="49">
        <f>A867+1</f>
        <v/>
      </c>
      <c r="B868" s="55" t="inlineStr">
        <is>
          <t>Tồn kho (dư đầu)</t>
        </is>
      </c>
      <c r="C868" s="49" t="inlineStr">
        <is>
          <t>Kg</t>
        </is>
      </c>
      <c r="D868" s="92" t="n">
        <v>99.95</v>
      </c>
      <c r="E868" s="26" t="n"/>
      <c r="F868" s="27" t="n">
        <v>463700</v>
      </c>
    </row>
    <row r="869" ht="28.5" customHeight="1" s="134">
      <c r="A869" s="49">
        <f>A868+1</f>
        <v/>
      </c>
      <c r="B869" s="68" t="inlineStr">
        <is>
          <t>MOTO KIỀU</t>
        </is>
      </c>
      <c r="C869" s="69" t="n"/>
      <c r="D869" s="100" t="n"/>
      <c r="E869" s="16" t="n"/>
      <c r="F869" s="25" t="n"/>
    </row>
    <row r="870" ht="28.5" customHeight="1" s="134">
      <c r="A870" s="49">
        <f>A869+1</f>
        <v/>
      </c>
      <c r="B870" s="53" t="inlineStr">
        <is>
          <t>Bạc 18 khô</t>
        </is>
      </c>
      <c r="C870" s="54" t="inlineStr"/>
      <c r="D870" s="91" t="n"/>
      <c r="E870" s="14" t="n"/>
      <c r="F870" s="13" t="n"/>
    </row>
    <row r="871" ht="28.5" customFormat="1" customHeight="1" s="3">
      <c r="A871" s="49">
        <f>A870+1</f>
        <v/>
      </c>
      <c r="B871" s="55" t="inlineStr">
        <is>
          <t>Tồn kho (20/09/2019)</t>
        </is>
      </c>
      <c r="C871" s="49" t="inlineStr">
        <is>
          <t>Kg</t>
        </is>
      </c>
      <c r="D871" s="92" t="n">
        <v>24.3</v>
      </c>
      <c r="E871" s="26" t="n"/>
      <c r="F871" s="27" t="n">
        <v>772727</v>
      </c>
    </row>
    <row r="872" ht="28.5" customFormat="1" customHeight="1" s="3">
      <c r="A872" s="49">
        <f>A871+1</f>
        <v/>
      </c>
      <c r="B872" s="53" t="inlineStr">
        <is>
          <t>Bạc 18 khô (cũ)</t>
        </is>
      </c>
      <c r="C872" s="54" t="inlineStr"/>
      <c r="D872" s="91" t="n"/>
      <c r="E872" s="14" t="n"/>
      <c r="F872" s="13" t="n"/>
    </row>
    <row r="873" ht="28.5" customFormat="1" customHeight="1" s="3">
      <c r="A873" s="49">
        <f>A872+1</f>
        <v/>
      </c>
      <c r="B873" s="55" t="inlineStr">
        <is>
          <t>Tồn kho (28/03/2019)</t>
        </is>
      </c>
      <c r="C873" s="49" t="inlineStr">
        <is>
          <t>Kg</t>
        </is>
      </c>
      <c r="D873" s="92" t="n">
        <v>10.95</v>
      </c>
      <c r="E873" s="26" t="n"/>
      <c r="F873" s="27" t="n">
        <v>772727</v>
      </c>
    </row>
    <row r="874" ht="28.5" customHeight="1" s="134">
      <c r="A874" s="49">
        <f>A873+1</f>
        <v/>
      </c>
      <c r="B874" s="68" t="inlineStr">
        <is>
          <t>MÀU TÍM</t>
        </is>
      </c>
      <c r="C874" s="69" t="n"/>
      <c r="D874" s="100" t="n"/>
      <c r="E874" s="16" t="n"/>
      <c r="F874" s="25" t="n"/>
    </row>
    <row r="875" ht="28.5" customHeight="1" s="134">
      <c r="A875" s="49">
        <f>A874+1</f>
        <v/>
      </c>
      <c r="B875" s="68" t="inlineStr">
        <is>
          <t>CLARIANT - MS</t>
        </is>
      </c>
      <c r="C875" s="69" t="n"/>
      <c r="D875" s="100" t="n"/>
      <c r="E875" s="16" t="n"/>
      <c r="F875" s="25" t="n"/>
    </row>
    <row r="876" ht="28.5" customHeight="1" s="134">
      <c r="A876" s="49">
        <f>A875+1</f>
        <v/>
      </c>
      <c r="B876" s="53" t="inlineStr">
        <is>
          <t>Colanyl Violet RL 130 TH</t>
        </is>
      </c>
      <c r="C876" s="54" t="inlineStr"/>
      <c r="D876" s="91" t="n"/>
      <c r="E876" s="14" t="n"/>
      <c r="F876" s="13" t="n"/>
    </row>
    <row r="877" ht="28.5" customFormat="1" customHeight="1" s="3">
      <c r="A877" s="49">
        <f>A876+1</f>
        <v/>
      </c>
      <c r="B877" s="55" t="inlineStr">
        <is>
          <t>Tồn kho (21/09/2017)</t>
        </is>
      </c>
      <c r="C877" s="49" t="inlineStr">
        <is>
          <t>Kg</t>
        </is>
      </c>
      <c r="D877" s="92" t="n">
        <v>43</v>
      </c>
      <c r="E877" s="33" t="n">
        <v>27</v>
      </c>
      <c r="F877" s="27" t="n">
        <v>648911</v>
      </c>
    </row>
    <row r="878" ht="28.5" customHeight="1" s="134">
      <c r="A878" s="49">
        <f>A877+1</f>
        <v/>
      </c>
      <c r="B878" s="68" t="inlineStr">
        <is>
          <t>MÀU CAMAY</t>
        </is>
      </c>
      <c r="C878" s="69" t="n"/>
      <c r="D878" s="100" t="n"/>
      <c r="E878" s="16" t="n"/>
      <c r="F878" s="25" t="n"/>
    </row>
    <row r="879" ht="28.5" customHeight="1" s="134">
      <c r="A879" s="49">
        <f>A878+1</f>
        <v/>
      </c>
      <c r="B879" s="68" t="inlineStr">
        <is>
          <t>CỬA HÀNG A LẾNH</t>
        </is>
      </c>
      <c r="C879" s="69" t="n"/>
      <c r="D879" s="100" t="n"/>
      <c r="E879" s="16" t="n"/>
      <c r="F879" s="25" t="n"/>
    </row>
    <row r="880" ht="28.5" customHeight="1" s="134">
      <c r="A880" s="49">
        <f>A879+1</f>
        <v/>
      </c>
      <c r="B880" s="53" t="inlineStr">
        <is>
          <t>Camay</t>
        </is>
      </c>
      <c r="C880" s="54" t="inlineStr"/>
      <c r="D880" s="91" t="n"/>
      <c r="E880" s="14" t="n"/>
      <c r="F880" s="13" t="n"/>
    </row>
    <row r="881" ht="28.5" customFormat="1" customHeight="1" s="43">
      <c r="A881" s="49">
        <f>A880+1</f>
        <v/>
      </c>
      <c r="B881" s="60" t="inlineStr">
        <is>
          <t>Tồn kho (20/10/2025)</t>
        </is>
      </c>
      <c r="C881" s="61" t="inlineStr">
        <is>
          <t>Kg</t>
        </is>
      </c>
      <c r="D881" s="96" t="n">
        <v>18.75</v>
      </c>
      <c r="E881" s="31" t="n"/>
      <c r="F881" s="32" t="n">
        <v>191000</v>
      </c>
    </row>
    <row r="882" ht="28.5" customHeight="1" s="134">
      <c r="A882" s="49">
        <f>A881+1</f>
        <v/>
      </c>
      <c r="B882" s="68" t="inlineStr">
        <is>
          <t>MOTO KIỀU</t>
        </is>
      </c>
      <c r="C882" s="69" t="n"/>
      <c r="D882" s="100" t="n"/>
      <c r="E882" s="16" t="n"/>
      <c r="F882" s="25" t="n"/>
    </row>
    <row r="883" ht="28.5" customHeight="1" s="134">
      <c r="A883" s="49">
        <f>A882+1</f>
        <v/>
      </c>
      <c r="B883" s="53" t="inlineStr">
        <is>
          <t>Camay 256</t>
        </is>
      </c>
      <c r="C883" s="54" t="inlineStr"/>
      <c r="D883" s="91" t="n"/>
      <c r="E883" s="14" t="n"/>
      <c r="F883" s="13" t="n"/>
    </row>
    <row r="884" ht="28.5" customFormat="1" customHeight="1" s="3">
      <c r="A884" s="49">
        <f>A883+1</f>
        <v/>
      </c>
      <c r="B884" s="55" t="inlineStr">
        <is>
          <t>Tồn kho (dư đầu)</t>
        </is>
      </c>
      <c r="C884" s="49" t="inlineStr">
        <is>
          <t>Kg</t>
        </is>
      </c>
      <c r="D884" s="92" t="n">
        <v>1.1</v>
      </c>
      <c r="E884" s="26" t="n"/>
      <c r="F884" s="27" t="n">
        <v>298000</v>
      </c>
    </row>
    <row r="885" ht="28.5" customFormat="1" customHeight="1" s="3">
      <c r="A885" s="49">
        <f>A884+1</f>
        <v/>
      </c>
      <c r="B885" s="53" t="inlineStr">
        <is>
          <t>Camay hạt to</t>
        </is>
      </c>
      <c r="C885" s="54" t="inlineStr"/>
      <c r="D885" s="91" t="n"/>
      <c r="E885" s="14" t="n"/>
      <c r="F885" s="13" t="n"/>
    </row>
    <row r="886" ht="28.5" customFormat="1" customHeight="1" s="3">
      <c r="A886" s="49">
        <f>A885+1</f>
        <v/>
      </c>
      <c r="B886" s="55" t="inlineStr">
        <is>
          <t>Tồn kho (04/12/2020)</t>
        </is>
      </c>
      <c r="C886" s="49" t="inlineStr">
        <is>
          <t>Kg</t>
        </is>
      </c>
      <c r="D886" s="92" t="n">
        <v>13.25</v>
      </c>
      <c r="E886" s="26" t="n"/>
      <c r="F886" s="27" t="n">
        <v>550000</v>
      </c>
    </row>
    <row r="887" ht="28.5" customHeight="1" s="134">
      <c r="A887" s="49">
        <f>A886+1</f>
        <v/>
      </c>
      <c r="B887" s="68" t="inlineStr">
        <is>
          <t>MÀU NHŨ ĐỒNG</t>
        </is>
      </c>
      <c r="C887" s="69" t="n"/>
      <c r="D887" s="100" t="n"/>
      <c r="E887" s="16" t="n"/>
      <c r="F887" s="25" t="n"/>
    </row>
    <row r="888" ht="28.5" customHeight="1" s="134">
      <c r="A888" s="49">
        <f>A887+1</f>
        <v/>
      </c>
      <c r="B888" s="53" t="inlineStr">
        <is>
          <t>Nhũ đồng đỏ (Pale gold)</t>
        </is>
      </c>
      <c r="C888" s="54" t="inlineStr"/>
      <c r="D888" s="91" t="n"/>
      <c r="E888" s="14" t="n"/>
      <c r="F888" s="13" t="n"/>
    </row>
    <row r="889" ht="28.5" customFormat="1" customHeight="1" s="3">
      <c r="A889" s="49">
        <f>A888+1</f>
        <v/>
      </c>
      <c r="B889" s="55" t="inlineStr">
        <is>
          <t>Tồn kho (19/03/2026)</t>
        </is>
      </c>
      <c r="C889" s="49" t="inlineStr">
        <is>
          <t>Kg</t>
        </is>
      </c>
      <c r="D889" s="92" t="n">
        <v>12</v>
      </c>
      <c r="E889" s="26" t="n"/>
      <c r="F889" s="27" t="n">
        <v>580000</v>
      </c>
    </row>
    <row r="890" ht="28.5" customFormat="1" customHeight="1" s="3">
      <c r="A890" s="49">
        <f>A889+1</f>
        <v/>
      </c>
      <c r="B890" s="55" t="inlineStr">
        <is>
          <t>Tồn kho (20/11/2025)</t>
        </is>
      </c>
      <c r="C890" s="49" t="inlineStr">
        <is>
          <t>Kg</t>
        </is>
      </c>
      <c r="D890" s="92" t="n">
        <v>0.5600000000000001</v>
      </c>
      <c r="E890" s="26" t="n"/>
      <c r="F890" s="27" t="n">
        <v>495000</v>
      </c>
    </row>
    <row r="891" ht="28.5" customHeight="1" s="134">
      <c r="A891" s="49">
        <f>A890+1</f>
        <v/>
      </c>
      <c r="B891" s="56" t="inlineStr">
        <is>
          <t>Giá báo 03/08/26</t>
        </is>
      </c>
      <c r="C891" s="57" t="inlineStr">
        <is>
          <t>Kg</t>
        </is>
      </c>
      <c r="D891" s="94" t="n"/>
      <c r="E891" s="11" t="n"/>
      <c r="F891" s="10" t="n">
        <v>590000</v>
      </c>
    </row>
    <row r="892" ht="28.5" customFormat="1" customHeight="1" s="3">
      <c r="A892" s="49">
        <f>A891+1</f>
        <v/>
      </c>
      <c r="B892" s="53" t="inlineStr">
        <is>
          <t>Nhũ đồng vàng (Rich gold)</t>
        </is>
      </c>
      <c r="C892" s="54" t="inlineStr"/>
      <c r="D892" s="91" t="n"/>
      <c r="E892" s="14" t="n"/>
      <c r="F892" s="13" t="n"/>
    </row>
    <row r="893" ht="28.5" customFormat="1" customHeight="1" s="3">
      <c r="A893" s="49">
        <f>A892+1</f>
        <v/>
      </c>
      <c r="B893" s="55" t="inlineStr">
        <is>
          <t>Tồn kho (19/03/2026)</t>
        </is>
      </c>
      <c r="C893" s="49" t="inlineStr">
        <is>
          <t>Kg</t>
        </is>
      </c>
      <c r="D893" s="92" t="n">
        <v>8.42</v>
      </c>
      <c r="E893" s="26" t="n"/>
      <c r="F893" s="27" t="n">
        <v>580000</v>
      </c>
    </row>
    <row r="894" ht="28.5" customHeight="1" s="134">
      <c r="A894" s="49">
        <f>A893+1</f>
        <v/>
      </c>
      <c r="B894" s="56" t="inlineStr">
        <is>
          <t>Giá báo 03/08/26</t>
        </is>
      </c>
      <c r="C894" s="57" t="inlineStr">
        <is>
          <t>Kg</t>
        </is>
      </c>
      <c r="D894" s="94" t="n"/>
      <c r="E894" s="11" t="n"/>
      <c r="F894" s="10" t="n">
        <v>590000</v>
      </c>
    </row>
    <row r="895" ht="28.5" customHeight="1" s="134">
      <c r="A895" s="49">
        <f>A894+1</f>
        <v/>
      </c>
      <c r="B895" s="68" t="inlineStr">
        <is>
          <t>CÁC LOẠI KHÁC</t>
        </is>
      </c>
      <c r="C895" s="69" t="n"/>
      <c r="D895" s="100" t="n"/>
      <c r="E895" s="16" t="n"/>
      <c r="F895" s="25" t="n"/>
    </row>
    <row r="896" ht="28.5" customHeight="1" s="134">
      <c r="A896" s="49">
        <f>A895+1</f>
        <v/>
      </c>
      <c r="B896" s="53" t="inlineStr">
        <is>
          <t>Bi sứ (Silibeads Type ZS 2,0 - 2,2)</t>
        </is>
      </c>
      <c r="C896" s="54" t="inlineStr"/>
      <c r="D896" s="91" t="n"/>
      <c r="E896" s="14" t="n"/>
      <c r="F896" s="13" t="n"/>
    </row>
    <row r="897" ht="28.5" customFormat="1" customHeight="1" s="3">
      <c r="A897" s="49">
        <f>A896+1</f>
        <v/>
      </c>
      <c r="B897" s="55" t="inlineStr">
        <is>
          <t>Tồn kho (26/06/2024)</t>
        </is>
      </c>
      <c r="C897" s="49" t="inlineStr">
        <is>
          <t>Kg</t>
        </is>
      </c>
      <c r="D897" s="92" t="n">
        <v>50</v>
      </c>
      <c r="E897" s="26" t="n"/>
      <c r="F897" s="27" t="n">
        <v>265000</v>
      </c>
    </row>
    <row r="898" ht="28.5" customFormat="1" customHeight="1" s="3">
      <c r="A898" s="49">
        <f>A897+1</f>
        <v/>
      </c>
      <c r="B898" s="53" t="inlineStr">
        <is>
          <t>Bi thuỷ tinh (2 -2,4 )</t>
        </is>
      </c>
      <c r="C898" s="54" t="inlineStr"/>
      <c r="D898" s="91" t="n"/>
      <c r="E898" s="14" t="n"/>
      <c r="F898" s="13" t="n"/>
    </row>
    <row r="899" ht="28.5" customFormat="1" customHeight="1" s="3">
      <c r="A899" s="49">
        <f>A898+1</f>
        <v/>
      </c>
      <c r="B899" s="55" t="inlineStr">
        <is>
          <t>Tồn kho (dư đầu)</t>
        </is>
      </c>
      <c r="C899" s="49" t="inlineStr">
        <is>
          <t>Kg</t>
        </is>
      </c>
      <c r="D899" s="92" t="n">
        <v>30.6</v>
      </c>
      <c r="E899" s="26" t="n"/>
      <c r="F899" s="27" t="n">
        <v>89118.452</v>
      </c>
    </row>
    <row r="900" ht="28.5" customFormat="1" customHeight="1" s="3">
      <c r="A900" s="49">
        <f>A899+1</f>
        <v/>
      </c>
      <c r="B900" s="53" t="inlineStr">
        <is>
          <t>Dầu Parafin 165 (SX Dầu OBT)</t>
        </is>
      </c>
      <c r="C900" s="54" t="inlineStr"/>
      <c r="D900" s="91" t="n"/>
      <c r="E900" s="14" t="n"/>
      <c r="F900" s="13" t="n"/>
    </row>
    <row r="901" ht="28.5" customFormat="1" customHeight="1" s="3">
      <c r="A901" s="49">
        <f>A900+1</f>
        <v/>
      </c>
      <c r="B901" s="55" t="inlineStr">
        <is>
          <t>Tồn kho (27/07/2026)</t>
        </is>
      </c>
      <c r="C901" s="49" t="inlineStr">
        <is>
          <t>Kg</t>
        </is>
      </c>
      <c r="D901" s="92" t="n">
        <v>2805</v>
      </c>
      <c r="E901" s="26" t="n"/>
      <c r="F901" s="27" t="n">
        <v>42600</v>
      </c>
    </row>
    <row r="902" ht="28.5" customFormat="1" customHeight="1" s="3">
      <c r="A902" s="49">
        <f>A901+1</f>
        <v/>
      </c>
      <c r="B902" s="53" t="inlineStr">
        <is>
          <t>Dầu Parafin 175 (SX Wax BT)</t>
        </is>
      </c>
      <c r="C902" s="54" t="inlineStr"/>
      <c r="D902" s="91" t="n"/>
      <c r="E902" s="14" t="n"/>
      <c r="F902" s="13" t="n"/>
    </row>
    <row r="903" ht="28.5" customFormat="1" customHeight="1" s="3">
      <c r="A903" s="49">
        <f>A902+1</f>
        <v/>
      </c>
      <c r="B903" s="55" t="inlineStr">
        <is>
          <t>Tồn kho (24/07/2026)</t>
        </is>
      </c>
      <c r="C903" s="49" t="inlineStr">
        <is>
          <t>Kg</t>
        </is>
      </c>
      <c r="D903" s="92" t="n">
        <v>700</v>
      </c>
      <c r="E903" s="26" t="n"/>
      <c r="F903" s="27" t="n">
        <v>45500</v>
      </c>
    </row>
    <row r="904" ht="28.5" customFormat="1" customHeight="1" s="3">
      <c r="A904" s="49">
        <f>A903+1</f>
        <v/>
      </c>
      <c r="B904" s="53" t="inlineStr">
        <is>
          <t>Dầu chẩu chín</t>
        </is>
      </c>
      <c r="C904" s="54" t="inlineStr"/>
      <c r="D904" s="91" t="n"/>
      <c r="E904" s="14" t="n"/>
      <c r="F904" s="13" t="n"/>
    </row>
    <row r="905" ht="28.5" customFormat="1" customHeight="1" s="3">
      <c r="A905" s="49">
        <f>A904+1</f>
        <v/>
      </c>
      <c r="B905" s="55" t="inlineStr">
        <is>
          <t>Tồn kho (05/10/2020)</t>
        </is>
      </c>
      <c r="C905" s="49" t="inlineStr">
        <is>
          <t>Kg</t>
        </is>
      </c>
      <c r="D905" s="92" t="n">
        <v>68.3</v>
      </c>
      <c r="E905" s="26" t="n"/>
      <c r="F905" s="27" t="n">
        <v>120000</v>
      </c>
    </row>
    <row r="906" ht="28.5" customHeight="1" s="134">
      <c r="A906" s="49">
        <f>A905+1</f>
        <v/>
      </c>
      <c r="B906" s="53" t="inlineStr">
        <is>
          <t>Dầu DO</t>
        </is>
      </c>
      <c r="C906" s="54" t="inlineStr"/>
      <c r="D906" s="91" t="n"/>
      <c r="E906" s="14" t="n"/>
      <c r="F906" s="13" t="n"/>
    </row>
    <row r="907" ht="28.5" customFormat="1" customHeight="1" s="3">
      <c r="A907" s="49">
        <f>A906+1</f>
        <v/>
      </c>
      <c r="B907" s="55" t="inlineStr">
        <is>
          <t>Tồn kho (22/07/2026 *)</t>
        </is>
      </c>
      <c r="C907" s="49" t="inlineStr">
        <is>
          <t>Lit</t>
        </is>
      </c>
      <c r="D907" s="92" t="n">
        <v>800</v>
      </c>
      <c r="E907" s="26" t="n"/>
      <c r="F907" s="27" t="n">
        <v>23320</v>
      </c>
    </row>
    <row r="908" ht="28.5" customFormat="1" customHeight="1" s="3">
      <c r="A908" s="49">
        <f>A907+1</f>
        <v/>
      </c>
      <c r="B908" s="53" t="inlineStr">
        <is>
          <t>H2O2</t>
        </is>
      </c>
      <c r="C908" s="54" t="inlineStr"/>
      <c r="D908" s="91" t="n"/>
      <c r="E908" s="14" t="n"/>
      <c r="F908" s="13" t="n"/>
    </row>
    <row r="909" ht="28.5" customFormat="1" customHeight="1" s="3">
      <c r="A909" s="49">
        <f>A908+1</f>
        <v/>
      </c>
      <c r="B909" s="55" t="inlineStr">
        <is>
          <t>Tồn kho (26/02/2026)</t>
        </is>
      </c>
      <c r="C909" s="49" t="inlineStr">
        <is>
          <t>Kg</t>
        </is>
      </c>
      <c r="D909" s="92" t="n">
        <v>664</v>
      </c>
      <c r="E909" s="26" t="n"/>
      <c r="F909" s="27" t="n">
        <v>12800</v>
      </c>
    </row>
    <row r="910" ht="28.5" customFormat="1" customHeight="1" s="3">
      <c r="A910" s="49">
        <f>A909+1</f>
        <v/>
      </c>
      <c r="B910" s="53" t="inlineStr">
        <is>
          <t>Linseed stand oil</t>
        </is>
      </c>
      <c r="C910" s="54" t="inlineStr"/>
      <c r="D910" s="91" t="n"/>
      <c r="E910" s="14" t="n"/>
      <c r="F910" s="13" t="n"/>
    </row>
    <row r="911" ht="28.5" customFormat="1" customHeight="1" s="3">
      <c r="A911" s="49">
        <f>A910+1</f>
        <v/>
      </c>
      <c r="B911" s="55" t="inlineStr">
        <is>
          <t>Tồn kho (dư đầu)</t>
        </is>
      </c>
      <c r="C911" s="49" t="inlineStr">
        <is>
          <t>Kg</t>
        </is>
      </c>
      <c r="D911" s="92" t="n">
        <v>302.5</v>
      </c>
      <c r="E911" s="26" t="n"/>
      <c r="F911" s="27" t="n">
        <v>23249.115</v>
      </c>
    </row>
    <row r="912" ht="28.5" customFormat="1" customHeight="1" s="3">
      <c r="A912" s="49">
        <f>A911+1</f>
        <v/>
      </c>
      <c r="B912" s="53" t="inlineStr">
        <is>
          <t>Refined Linseed oil 190</t>
        </is>
      </c>
      <c r="C912" s="54" t="inlineStr"/>
      <c r="D912" s="91" t="n"/>
      <c r="E912" s="14" t="n"/>
      <c r="F912" s="13" t="n"/>
    </row>
    <row r="913" ht="28.5" customFormat="1" customHeight="1" s="3">
      <c r="A913" s="49">
        <f>A912+1</f>
        <v/>
      </c>
      <c r="B913" s="55" t="inlineStr">
        <is>
          <t>Tồn kho (17/02/2025)</t>
        </is>
      </c>
      <c r="C913" s="49" t="inlineStr">
        <is>
          <t>Kg</t>
        </is>
      </c>
      <c r="D913" s="92" t="n">
        <v>8740</v>
      </c>
      <c r="E913" s="26" t="n"/>
      <c r="F913" s="27" t="n">
        <v>49000</v>
      </c>
    </row>
    <row r="914" ht="28.5" customHeight="1" s="134">
      <c r="A914" s="49">
        <f>A913+1</f>
        <v/>
      </c>
      <c r="B914" s="56" t="inlineStr">
        <is>
          <t>Giá báo 03/08/26</t>
        </is>
      </c>
      <c r="C914" s="57" t="inlineStr">
        <is>
          <t>Kg</t>
        </is>
      </c>
      <c r="D914" s="94" t="n"/>
      <c r="E914" s="11" t="n"/>
      <c r="F914" s="10" t="n">
        <v>57000</v>
      </c>
    </row>
    <row r="915" ht="28.5" customFormat="1" customHeight="1" s="3">
      <c r="A915" s="49">
        <f>A914+1</f>
        <v/>
      </c>
      <c r="B915" s="53" t="inlineStr">
        <is>
          <t>Double boiled Linseed oil</t>
        </is>
      </c>
      <c r="C915" s="54" t="inlineStr"/>
      <c r="D915" s="91" t="n"/>
      <c r="E915" s="14" t="n"/>
      <c r="F915" s="13" t="n"/>
    </row>
    <row r="916" ht="28.5" customFormat="1" customHeight="1" s="3">
      <c r="A916" s="49">
        <f>A915+1</f>
        <v/>
      </c>
      <c r="B916" s="55" t="inlineStr">
        <is>
          <t>Tồn kho (07/09/2023)</t>
        </is>
      </c>
      <c r="C916" s="49" t="inlineStr">
        <is>
          <t>Kg</t>
        </is>
      </c>
      <c r="D916" s="92" t="n">
        <v>4180</v>
      </c>
      <c r="E916" s="26" t="n"/>
      <c r="F916" s="27" t="n">
        <v>43000</v>
      </c>
    </row>
    <row r="917" ht="28.5" customHeight="1" s="134">
      <c r="A917" s="49">
        <f>A916+1</f>
        <v/>
      </c>
      <c r="B917" s="56" t="inlineStr">
        <is>
          <t>Giá báo 03/08/26</t>
        </is>
      </c>
      <c r="C917" s="57" t="inlineStr">
        <is>
          <t>Kg</t>
        </is>
      </c>
      <c r="D917" s="94" t="n"/>
      <c r="E917" s="11" t="n"/>
      <c r="F917" s="10" t="n">
        <v>56500</v>
      </c>
    </row>
    <row r="918" ht="28.5" customFormat="1" customHeight="1" s="3">
      <c r="A918" s="49">
        <f>A917+1</f>
        <v/>
      </c>
      <c r="B918" s="53" t="inlineStr">
        <is>
          <t>Sáp Ong</t>
        </is>
      </c>
      <c r="C918" s="54" t="inlineStr"/>
      <c r="D918" s="91" t="n"/>
      <c r="E918" s="14" t="n"/>
      <c r="F918" s="13" t="n"/>
    </row>
    <row r="919" ht="28.5" customFormat="1" customHeight="1" s="3">
      <c r="A919" s="49">
        <f>A918+1</f>
        <v/>
      </c>
      <c r="B919" s="55" t="inlineStr">
        <is>
          <t>Tồn kho (02/06/2026)</t>
        </is>
      </c>
      <c r="C919" s="49" t="inlineStr">
        <is>
          <t>Kg</t>
        </is>
      </c>
      <c r="D919" s="92" t="n">
        <v>975</v>
      </c>
      <c r="E919" s="26" t="n"/>
      <c r="F919" s="27" t="n">
        <v>116600</v>
      </c>
    </row>
    <row r="920" ht="28.5" customFormat="1" customHeight="1" s="3">
      <c r="A920" s="49">
        <f>A919+1</f>
        <v/>
      </c>
      <c r="B920" s="53" t="inlineStr">
        <is>
          <t>Sáp Parafin</t>
        </is>
      </c>
      <c r="C920" s="54" t="inlineStr"/>
      <c r="D920" s="91" t="n"/>
      <c r="E920" s="14" t="n"/>
      <c r="F920" s="13" t="n"/>
    </row>
    <row r="921" ht="28.5" customFormat="1" customHeight="1" s="3">
      <c r="A921" s="49">
        <f>A920+1</f>
        <v/>
      </c>
      <c r="B921" s="55" t="inlineStr">
        <is>
          <t>Tồn kho (25/08/2025)</t>
        </is>
      </c>
      <c r="C921" s="49" t="inlineStr">
        <is>
          <t>Kg</t>
        </is>
      </c>
      <c r="D921" s="92" t="n">
        <v>240.5</v>
      </c>
      <c r="E921" s="26" t="n"/>
      <c r="F921" s="27" t="n">
        <v>44000</v>
      </c>
    </row>
    <row r="922" ht="28.5" customFormat="1" customHeight="1" s="3">
      <c r="A922" s="49">
        <f>A921+1</f>
        <v/>
      </c>
      <c r="B922" s="53" t="inlineStr">
        <is>
          <t>Nhựa đường shell 60/70</t>
        </is>
      </c>
      <c r="C922" s="54" t="inlineStr"/>
      <c r="D922" s="91" t="n"/>
      <c r="E922" s="14" t="n"/>
      <c r="F922" s="13" t="n"/>
    </row>
    <row r="923" ht="28.5" customFormat="1" customHeight="1" s="3">
      <c r="A923" s="49">
        <f>A922+1</f>
        <v/>
      </c>
      <c r="B923" s="55" t="inlineStr">
        <is>
          <t>Tồn kho (16/06/2018)</t>
        </is>
      </c>
      <c r="C923" s="49" t="inlineStr">
        <is>
          <t>Kg</t>
        </is>
      </c>
      <c r="D923" s="92" t="n">
        <v>770</v>
      </c>
      <c r="E923" s="26" t="n"/>
      <c r="F923" s="27" t="n">
        <v>11636</v>
      </c>
    </row>
    <row r="924" ht="28.5" customHeight="1" s="134">
      <c r="A924" s="49">
        <f>A923+1</f>
        <v/>
      </c>
      <c r="B924" s="68" t="inlineStr">
        <is>
          <t>NGUYÊN LIỆU-SƠN DẦU ĐIỀU</t>
        </is>
      </c>
      <c r="C924" s="69" t="n"/>
      <c r="D924" s="100" t="n"/>
      <c r="E924" s="16" t="n"/>
      <c r="F924" s="25" t="n"/>
    </row>
    <row r="925" ht="28.5" customHeight="1" s="134">
      <c r="A925" s="49">
        <f>A924+1</f>
        <v/>
      </c>
      <c r="B925" s="53" t="inlineStr">
        <is>
          <t>Dầu điều ( Dầu ép )</t>
        </is>
      </c>
      <c r="C925" s="54" t="inlineStr"/>
      <c r="D925" s="91" t="n"/>
      <c r="E925" s="14" t="n"/>
      <c r="F925" s="13" t="n"/>
    </row>
    <row r="926" ht="28.5" customFormat="1" customHeight="1" s="3">
      <c r="A926" s="49">
        <f>A925+1</f>
        <v/>
      </c>
      <c r="B926" s="55" t="inlineStr">
        <is>
          <t>Tồn kho (17/10/2024 *)</t>
        </is>
      </c>
      <c r="C926" s="49" t="inlineStr">
        <is>
          <t>Kg</t>
        </is>
      </c>
      <c r="D926" s="92" t="n">
        <v>2238.1</v>
      </c>
      <c r="E926" s="26" t="n"/>
      <c r="F926" s="27" t="n">
        <v>10500</v>
      </c>
    </row>
    <row r="927" ht="28.5" customFormat="1" customHeight="1" s="3">
      <c r="A927" s="49">
        <f>A926+1</f>
        <v/>
      </c>
      <c r="B927" s="53" t="inlineStr">
        <is>
          <t>Amoniac (NH4OH)</t>
        </is>
      </c>
      <c r="C927" s="54" t="inlineStr"/>
      <c r="D927" s="91" t="n"/>
      <c r="E927" s="14" t="n"/>
      <c r="F927" s="13" t="n"/>
    </row>
    <row r="928" ht="28.5" customFormat="1" customHeight="1" s="3">
      <c r="A928" s="49">
        <f>A927+1</f>
        <v/>
      </c>
      <c r="B928" s="55" t="inlineStr">
        <is>
          <t>Tồn kho (10/01/2025)</t>
        </is>
      </c>
      <c r="C928" s="49" t="inlineStr">
        <is>
          <t>Kg</t>
        </is>
      </c>
      <c r="D928" s="92" t="n">
        <v>610</v>
      </c>
      <c r="E928" s="26" t="n"/>
      <c r="F928" s="27" t="n">
        <v>9862</v>
      </c>
    </row>
    <row r="929" ht="28.5" customFormat="1" customHeight="1" s="3">
      <c r="A929" s="49">
        <f>A928+1</f>
        <v/>
      </c>
      <c r="B929" s="53" t="inlineStr">
        <is>
          <t>Dầu lửa ( dầu tím/ dầu hỏa )</t>
        </is>
      </c>
      <c r="C929" s="54" t="inlineStr"/>
      <c r="D929" s="91" t="n"/>
      <c r="E929" s="14" t="n"/>
      <c r="F929" s="13" t="n"/>
    </row>
    <row r="930" ht="28.5" customFormat="1" customHeight="1" s="3">
      <c r="A930" s="49">
        <f>A929+1</f>
        <v/>
      </c>
      <c r="B930" s="55" t="inlineStr">
        <is>
          <t>Tồn kho (20/05/2026 *)</t>
        </is>
      </c>
      <c r="C930" s="49" t="inlineStr">
        <is>
          <t>Kg</t>
        </is>
      </c>
      <c r="D930" s="92" t="n">
        <v>1123</v>
      </c>
      <c r="E930" s="26" t="n"/>
      <c r="F930" s="27" t="n">
        <v>35987.01298701299</v>
      </c>
    </row>
    <row r="931" ht="28.5" customFormat="1" customHeight="1" s="43">
      <c r="A931" s="49">
        <f>A930+1</f>
        <v/>
      </c>
      <c r="B931" s="60" t="inlineStr">
        <is>
          <t>Đặt hàng (12/08/2026)</t>
        </is>
      </c>
      <c r="C931" s="61" t="inlineStr">
        <is>
          <t>Kg</t>
        </is>
      </c>
      <c r="D931" s="96" t="n">
        <v>9240</v>
      </c>
      <c r="E931" s="31" t="n"/>
      <c r="F931" s="32" t="n">
        <v>31500</v>
      </c>
    </row>
    <row r="932" ht="28.5" customFormat="1" customHeight="1" s="3">
      <c r="A932" s="49">
        <f>A931+1</f>
        <v/>
      </c>
      <c r="B932" s="53" t="inlineStr">
        <is>
          <t>Formaline 37%</t>
        </is>
      </c>
      <c r="C932" s="54" t="inlineStr"/>
      <c r="D932" s="91" t="n"/>
      <c r="E932" s="14" t="n"/>
      <c r="F932" s="13" t="n"/>
    </row>
    <row r="933" ht="28.5" customFormat="1" customHeight="1" s="3">
      <c r="A933" s="49">
        <f>A932+1</f>
        <v/>
      </c>
      <c r="B933" s="55" t="inlineStr">
        <is>
          <t>Tồn kho (28/05/2025)</t>
        </is>
      </c>
      <c r="C933" s="49" t="inlineStr">
        <is>
          <t>Kg</t>
        </is>
      </c>
      <c r="D933" s="92" t="n">
        <v>3960</v>
      </c>
      <c r="E933" s="26" t="n"/>
      <c r="F933" s="27" t="n">
        <v>8900</v>
      </c>
    </row>
    <row r="934" ht="28.5" customHeight="1" s="134">
      <c r="A934" s="49">
        <f>A933+1</f>
        <v/>
      </c>
      <c r="B934" s="53" t="inlineStr">
        <is>
          <t>ICI đỏ</t>
        </is>
      </c>
      <c r="C934" s="54" t="inlineStr"/>
      <c r="D934" s="91" t="n"/>
      <c r="E934" s="14" t="n"/>
      <c r="F934" s="13" t="n"/>
    </row>
    <row r="935" ht="28.5" customFormat="1" customHeight="1" s="3">
      <c r="A935" s="49">
        <f>A934+1</f>
        <v/>
      </c>
      <c r="B935" s="55" t="inlineStr">
        <is>
          <t>Tồn kho (dư đầu)</t>
        </is>
      </c>
      <c r="C935" s="49" t="inlineStr">
        <is>
          <t>Kg</t>
        </is>
      </c>
      <c r="D935" s="92" t="n">
        <v>10</v>
      </c>
      <c r="E935" s="26" t="n"/>
      <c r="F935" s="27" t="n">
        <v>415000</v>
      </c>
    </row>
    <row r="936" ht="28.5" customHeight="1" s="134">
      <c r="A936" s="49">
        <f>A935+1</f>
        <v/>
      </c>
      <c r="B936" s="68" t="inlineStr">
        <is>
          <t>NGUYÊN LIỆU-SƠN NƯỚC</t>
        </is>
      </c>
      <c r="C936" s="69" t="n"/>
      <c r="D936" s="100" t="n"/>
      <c r="E936" s="16" t="n"/>
      <c r="F936" s="25" t="n"/>
    </row>
    <row r="937" ht="28.5" customHeight="1" s="134">
      <c r="A937" s="49">
        <f>A936+1</f>
        <v/>
      </c>
      <c r="B937" s="68" t="inlineStr">
        <is>
          <t>NHỰA</t>
        </is>
      </c>
      <c r="C937" s="69" t="n"/>
      <c r="D937" s="100" t="n"/>
      <c r="E937" s="16" t="n"/>
      <c r="F937" s="25" t="n"/>
    </row>
    <row r="938" ht="28.5" customFormat="1" customHeight="1" s="3">
      <c r="A938" s="49">
        <f>A937+1</f>
        <v/>
      </c>
      <c r="B938" s="53" t="inlineStr">
        <is>
          <t>Acronal PA 510</t>
        </is>
      </c>
      <c r="C938" s="54" t="inlineStr"/>
      <c r="D938" s="91" t="n"/>
      <c r="E938" s="14" t="n"/>
      <c r="F938" s="13" t="n"/>
    </row>
    <row r="939" ht="28.5" customFormat="1" customHeight="1" s="3">
      <c r="A939" s="49">
        <f>A938+1</f>
        <v/>
      </c>
      <c r="B939" s="55" t="inlineStr">
        <is>
          <t>Tồn kho (23/10/2025)</t>
        </is>
      </c>
      <c r="C939" s="49" t="inlineStr">
        <is>
          <t>Kg</t>
        </is>
      </c>
      <c r="D939" s="92" t="n">
        <v>1131</v>
      </c>
      <c r="E939" s="26" t="n"/>
      <c r="F939" s="27" t="n">
        <v>39000</v>
      </c>
    </row>
    <row r="940" ht="28.5" customFormat="1" customHeight="1" s="3">
      <c r="A940" s="49">
        <f>A939+1</f>
        <v/>
      </c>
      <c r="B940" s="55" t="inlineStr">
        <is>
          <t>Đặt hàng (13/07/2026)</t>
        </is>
      </c>
      <c r="C940" s="49" t="inlineStr">
        <is>
          <t>Kg</t>
        </is>
      </c>
      <c r="D940" s="92" t="n">
        <v>1800</v>
      </c>
      <c r="E940" s="26" t="n"/>
      <c r="F940" s="27" t="n">
        <v>45000</v>
      </c>
    </row>
    <row r="941" ht="28.5" customHeight="1" s="134">
      <c r="A941" s="49">
        <f>A940+1</f>
        <v/>
      </c>
      <c r="B941" s="56" t="inlineStr">
        <is>
          <t>Giá báo 09/08/26</t>
        </is>
      </c>
      <c r="C941" s="57" t="inlineStr">
        <is>
          <t>Kg</t>
        </is>
      </c>
      <c r="D941" s="94" t="n"/>
      <c r="E941" s="11" t="n"/>
      <c r="F941" s="10" t="n">
        <v>45000</v>
      </c>
    </row>
    <row r="942" ht="28.5" customFormat="1" customHeight="1" s="3">
      <c r="A942" s="49">
        <f>A941+1</f>
        <v/>
      </c>
      <c r="B942" s="53" t="inlineStr">
        <is>
          <t>Neocryl XK 14</t>
        </is>
      </c>
      <c r="C942" s="54" t="inlineStr"/>
      <c r="D942" s="91" t="n"/>
      <c r="E942" s="14" t="n"/>
      <c r="F942" s="13" t="n"/>
    </row>
    <row r="943" ht="28.5" customFormat="1" customHeight="1" s="3">
      <c r="A943" s="49">
        <f>A942+1</f>
        <v/>
      </c>
      <c r="B943" s="55" t="inlineStr">
        <is>
          <t>Tồn kho (29/04/2026)</t>
        </is>
      </c>
      <c r="C943" s="49" t="inlineStr">
        <is>
          <t>Kg</t>
        </is>
      </c>
      <c r="D943" s="92" t="n">
        <v>480</v>
      </c>
      <c r="E943" s="26" t="n"/>
      <c r="F943" s="27" t="n">
        <v>74000</v>
      </c>
    </row>
    <row r="944" ht="28.5" customFormat="1" customHeight="1" s="3">
      <c r="A944" s="49">
        <f>A943+1</f>
        <v/>
      </c>
      <c r="B944" s="55" t="inlineStr">
        <is>
          <t>Tồn kho (09/03/2026)</t>
        </is>
      </c>
      <c r="C944" s="49" t="inlineStr">
        <is>
          <t>Kg</t>
        </is>
      </c>
      <c r="D944" s="92" t="n">
        <v>600</v>
      </c>
      <c r="E944" s="26" t="n"/>
      <c r="F944" s="27" t="n">
        <v>70000</v>
      </c>
    </row>
    <row r="945" ht="28.5" customHeight="1" s="134">
      <c r="A945" s="49">
        <f>A944+1</f>
        <v/>
      </c>
      <c r="B945" s="71" t="inlineStr">
        <is>
          <t xml:space="preserve">Giá báo 03/08/26 </t>
        </is>
      </c>
      <c r="C945" s="72" t="inlineStr">
        <is>
          <t>Kg</t>
        </is>
      </c>
      <c r="D945" s="102" t="n"/>
      <c r="E945" s="20" t="n"/>
      <c r="F945" s="19" t="n">
        <v>85000</v>
      </c>
    </row>
    <row r="946" ht="28.5" customFormat="1" customHeight="1" s="3">
      <c r="A946" s="49">
        <f>A945+1</f>
        <v/>
      </c>
      <c r="B946" s="53" t="inlineStr">
        <is>
          <t>Neocryl XK 351</t>
        </is>
      </c>
      <c r="C946" s="54" t="inlineStr"/>
      <c r="D946" s="91" t="n"/>
      <c r="E946" s="14" t="n"/>
      <c r="F946" s="13" t="n"/>
    </row>
    <row r="947" ht="28.5" customFormat="1" customHeight="1" s="3">
      <c r="A947" s="49">
        <f>A946+1</f>
        <v/>
      </c>
      <c r="B947" s="55" t="inlineStr">
        <is>
          <t>Tồn kho (26/03/2026)</t>
        </is>
      </c>
      <c r="C947" s="49" t="inlineStr">
        <is>
          <t>Kg</t>
        </is>
      </c>
      <c r="D947" s="92" t="n">
        <v>600</v>
      </c>
      <c r="E947" s="26" t="n"/>
      <c r="F947" s="27" t="n">
        <v>95000</v>
      </c>
    </row>
    <row r="948" ht="28.5" customFormat="1" customHeight="1" s="3">
      <c r="A948" s="49">
        <f>A947+1</f>
        <v/>
      </c>
      <c r="B948" s="55" t="inlineStr">
        <is>
          <t>Tồn kho (20/11/2025)</t>
        </is>
      </c>
      <c r="C948" s="49" t="inlineStr">
        <is>
          <t>Kg</t>
        </is>
      </c>
      <c r="D948" s="92" t="n">
        <v>120</v>
      </c>
      <c r="E948" s="26" t="n"/>
      <c r="F948" s="27" t="n">
        <v>95000</v>
      </c>
    </row>
    <row r="949" ht="28.5" customFormat="1" customHeight="1" s="3">
      <c r="A949" s="49">
        <f>A948+1</f>
        <v/>
      </c>
      <c r="B949" s="55" t="inlineStr">
        <is>
          <t>Tồn kho (12/03/2021)</t>
        </is>
      </c>
      <c r="C949" s="49" t="inlineStr">
        <is>
          <t>Kg</t>
        </is>
      </c>
      <c r="D949" s="92" t="n">
        <v>120</v>
      </c>
      <c r="E949" s="26" t="n"/>
      <c r="F949" s="27" t="n">
        <v>79100</v>
      </c>
    </row>
    <row r="950" ht="28.5" customHeight="1" s="134">
      <c r="A950" s="49">
        <f>A949+1</f>
        <v/>
      </c>
      <c r="B950" s="71" t="inlineStr">
        <is>
          <t xml:space="preserve">Giá báo 03/08/26 </t>
        </is>
      </c>
      <c r="C950" s="72" t="inlineStr">
        <is>
          <t>Kg</t>
        </is>
      </c>
      <c r="D950" s="102" t="n"/>
      <c r="E950" s="20" t="n"/>
      <c r="F950" s="19" t="n">
        <v>97000</v>
      </c>
    </row>
    <row r="951" ht="28.5" customFormat="1" customHeight="1" s="3">
      <c r="A951" s="49">
        <f>A950+1</f>
        <v/>
      </c>
      <c r="B951" s="53" t="inlineStr">
        <is>
          <t>Neocryl XK 98</t>
        </is>
      </c>
      <c r="C951" s="54" t="inlineStr"/>
      <c r="D951" s="91" t="n"/>
      <c r="E951" s="14" t="n"/>
      <c r="F951" s="13" t="n"/>
    </row>
    <row r="952" ht="28.5" customFormat="1" customHeight="1" s="3">
      <c r="A952" s="49">
        <f>A951+1</f>
        <v/>
      </c>
      <c r="B952" s="55" t="inlineStr">
        <is>
          <t>Tồn kho (31/12/2024)</t>
        </is>
      </c>
      <c r="C952" s="49" t="inlineStr">
        <is>
          <t>Kg</t>
        </is>
      </c>
      <c r="D952" s="92" t="n">
        <v>720</v>
      </c>
      <c r="E952" s="26" t="n"/>
      <c r="F952" s="27" t="n">
        <v>83000</v>
      </c>
    </row>
    <row r="953" ht="28.5" customFormat="1" customHeight="1" s="3">
      <c r="A953" s="49">
        <f>A952+1</f>
        <v/>
      </c>
      <c r="B953" s="55" t="inlineStr">
        <is>
          <t>Tồn kho (25/09/2024)</t>
        </is>
      </c>
      <c r="C953" s="49" t="inlineStr">
        <is>
          <t>Kg</t>
        </is>
      </c>
      <c r="D953" s="92" t="n">
        <v>206.5</v>
      </c>
      <c r="E953" s="26" t="n"/>
      <c r="F953" s="27" t="n">
        <v>83500</v>
      </c>
    </row>
    <row r="954" ht="28.5" customHeight="1" s="134">
      <c r="A954" s="49">
        <f>A953+1</f>
        <v/>
      </c>
      <c r="B954" s="71" t="inlineStr">
        <is>
          <t xml:space="preserve">Giá báo 03/08/26 </t>
        </is>
      </c>
      <c r="C954" s="72" t="inlineStr">
        <is>
          <t>Kg</t>
        </is>
      </c>
      <c r="D954" s="102" t="n"/>
      <c r="E954" s="20" t="n"/>
      <c r="F954" s="19" t="n">
        <v>76000</v>
      </c>
    </row>
    <row r="955" ht="28.5" customFormat="1" customHeight="1" s="3">
      <c r="A955" s="49">
        <f>A954+1</f>
        <v/>
      </c>
      <c r="B955" s="53" t="inlineStr">
        <is>
          <t>Nhũ tương gốc nước Pegar LS8500B</t>
        </is>
      </c>
      <c r="C955" s="54" t="inlineStr"/>
      <c r="D955" s="91" t="n"/>
      <c r="E955" s="14" t="n"/>
      <c r="F955" s="13" t="n"/>
    </row>
    <row r="956" ht="28.5" customFormat="1" customHeight="1" s="3">
      <c r="A956" s="49">
        <f>A955+1</f>
        <v/>
      </c>
      <c r="B956" s="55" t="inlineStr">
        <is>
          <t>Tồn kho (31/01/2026)</t>
        </is>
      </c>
      <c r="C956" s="49" t="inlineStr">
        <is>
          <t>Kg</t>
        </is>
      </c>
      <c r="D956" s="92" t="n">
        <v>800</v>
      </c>
      <c r="E956" s="26" t="n"/>
      <c r="F956" s="27" t="n">
        <v>52000</v>
      </c>
    </row>
    <row r="957" ht="28.5" customFormat="1" customHeight="1" s="3">
      <c r="A957" s="49">
        <f>A956+1</f>
        <v/>
      </c>
      <c r="B957" s="55" t="inlineStr">
        <is>
          <t>Tồn kho (29/04/2025)</t>
        </is>
      </c>
      <c r="C957" s="49" t="inlineStr">
        <is>
          <t>Kg</t>
        </is>
      </c>
      <c r="D957" s="92" t="n">
        <v>35</v>
      </c>
      <c r="E957" s="26" t="n"/>
      <c r="F957" s="27" t="n">
        <v>52000</v>
      </c>
    </row>
    <row r="958" ht="28.5" customFormat="1" customHeight="1" s="3">
      <c r="A958" s="49">
        <f>A957+1</f>
        <v/>
      </c>
      <c r="B958" s="53" t="inlineStr">
        <is>
          <t>Nhựa Acrylic - Water-besed acrylic emulsion AC120</t>
        </is>
      </c>
      <c r="C958" s="54" t="inlineStr"/>
      <c r="D958" s="91" t="n"/>
      <c r="E958" s="14" t="n"/>
      <c r="F958" s="13" t="n"/>
    </row>
    <row r="959" ht="28.5" customFormat="1" customHeight="1" s="3">
      <c r="A959" s="49">
        <f>A958+1</f>
        <v/>
      </c>
      <c r="B959" s="55" t="inlineStr">
        <is>
          <t>Tồn kho (28/04/2026)</t>
        </is>
      </c>
      <c r="C959" s="49" t="inlineStr">
        <is>
          <t>Kg</t>
        </is>
      </c>
      <c r="D959" s="92" t="n">
        <v>1250</v>
      </c>
      <c r="E959" s="26" t="n"/>
      <c r="F959" s="27" t="n">
        <v>47500</v>
      </c>
    </row>
    <row r="960" ht="28.5" customFormat="1" customHeight="1" s="3">
      <c r="A960" s="49">
        <f>A959+1</f>
        <v/>
      </c>
      <c r="B960" s="55" t="inlineStr">
        <is>
          <t>Tồn kho (13/03/2026)</t>
        </is>
      </c>
      <c r="C960" s="49" t="inlineStr">
        <is>
          <t>Kg</t>
        </is>
      </c>
      <c r="D960" s="92" t="n">
        <v>1250</v>
      </c>
      <c r="E960" s="26" t="n"/>
      <c r="F960" s="27" t="n">
        <v>45000</v>
      </c>
    </row>
    <row r="961" ht="28.5" customHeight="1" s="134">
      <c r="A961" s="49">
        <f>A960+1</f>
        <v/>
      </c>
      <c r="B961" s="71" t="inlineStr">
        <is>
          <t xml:space="preserve">Giá báo 10/08/26 </t>
        </is>
      </c>
      <c r="C961" s="72" t="inlineStr">
        <is>
          <t>Kg</t>
        </is>
      </c>
      <c r="D961" s="102" t="n"/>
      <c r="E961" s="20" t="n"/>
      <c r="F961" s="19" t="n">
        <v>46500</v>
      </c>
    </row>
    <row r="962" ht="28.5" customFormat="1" customHeight="1" s="3">
      <c r="A962" s="49">
        <f>A961+1</f>
        <v/>
      </c>
      <c r="B962" s="53" t="inlineStr">
        <is>
          <t>Nhựa Acrylic-Water-besed Acrylic Emulsion 2013</t>
        </is>
      </c>
      <c r="C962" s="54" t="inlineStr"/>
      <c r="D962" s="91" t="n"/>
      <c r="E962" s="14" t="n"/>
      <c r="F962" s="13" t="n"/>
    </row>
    <row r="963" ht="28.5" customFormat="1" customHeight="1" s="3">
      <c r="A963" s="49">
        <f>A962+1</f>
        <v/>
      </c>
      <c r="B963" s="55" t="inlineStr">
        <is>
          <t>Tồn kho (02/06/2026)</t>
        </is>
      </c>
      <c r="C963" s="49" t="inlineStr">
        <is>
          <t>Kg</t>
        </is>
      </c>
      <c r="D963" s="92" t="n">
        <v>1250</v>
      </c>
      <c r="E963" s="26" t="n"/>
      <c r="F963" s="27" t="n">
        <v>70000</v>
      </c>
    </row>
    <row r="964" ht="28.5" customFormat="1" customHeight="1" s="3">
      <c r="A964" s="49">
        <f>A963+1</f>
        <v/>
      </c>
      <c r="B964" s="55" t="inlineStr">
        <is>
          <t>Tồn kho (26/01/2026)</t>
        </is>
      </c>
      <c r="C964" s="49" t="inlineStr">
        <is>
          <t>Kg</t>
        </is>
      </c>
      <c r="D964" s="92" t="n">
        <v>500</v>
      </c>
      <c r="E964" s="26" t="n"/>
      <c r="F964" s="27" t="n">
        <v>63500</v>
      </c>
    </row>
    <row r="965" ht="28.5" customHeight="1" s="134">
      <c r="A965" s="49">
        <f>A964+1</f>
        <v/>
      </c>
      <c r="B965" s="71" t="inlineStr">
        <is>
          <t xml:space="preserve">Giá báo 10/08/26 </t>
        </is>
      </c>
      <c r="C965" s="72" t="inlineStr">
        <is>
          <t>Kg</t>
        </is>
      </c>
      <c r="D965" s="102" t="n"/>
      <c r="E965" s="20" t="n"/>
      <c r="F965" s="19" t="n">
        <v>71500</v>
      </c>
    </row>
    <row r="966" ht="28.5" customFormat="1" customHeight="1" s="3">
      <c r="A966" s="49">
        <f>A965+1</f>
        <v/>
      </c>
      <c r="B966" s="53" t="inlineStr">
        <is>
          <t>Nhựa Acrylic-Water-besed acrylic emulsion 8016-35</t>
        </is>
      </c>
      <c r="C966" s="54" t="inlineStr"/>
      <c r="D966" s="91" t="n"/>
      <c r="E966" s="14" t="n"/>
      <c r="F966" s="13" t="n"/>
    </row>
    <row r="967" ht="28.5" customFormat="1" customHeight="1" s="3">
      <c r="A967" s="49">
        <f>A966+1</f>
        <v/>
      </c>
      <c r="B967" s="55" t="inlineStr">
        <is>
          <t>Tồn kho (13/03/2026)</t>
        </is>
      </c>
      <c r="C967" s="49" t="inlineStr">
        <is>
          <t>Kg</t>
        </is>
      </c>
      <c r="D967" s="92" t="n">
        <v>2500</v>
      </c>
      <c r="E967" s="26" t="n"/>
      <c r="F967" s="27" t="n">
        <v>50000</v>
      </c>
    </row>
    <row r="968" ht="28.5" customFormat="1" customHeight="1" s="3">
      <c r="A968" s="49">
        <f>A967+1</f>
        <v/>
      </c>
      <c r="B968" s="55" t="inlineStr">
        <is>
          <t>Tồn kho (24/12/2025)</t>
        </is>
      </c>
      <c r="C968" s="49" t="inlineStr">
        <is>
          <t>Kg</t>
        </is>
      </c>
      <c r="D968" s="92" t="n">
        <v>750</v>
      </c>
      <c r="E968" s="26" t="n"/>
      <c r="F968" s="27" t="n">
        <v>44000</v>
      </c>
    </row>
    <row r="969" ht="28.5" customHeight="1" s="134">
      <c r="A969" s="49">
        <f>A968+1</f>
        <v/>
      </c>
      <c r="B969" s="71" t="inlineStr">
        <is>
          <t xml:space="preserve">Giá báo 10/08/26 </t>
        </is>
      </c>
      <c r="C969" s="72" t="inlineStr">
        <is>
          <t>Kg</t>
        </is>
      </c>
      <c r="D969" s="102" t="n"/>
      <c r="E969" s="20" t="n"/>
      <c r="F969" s="19" t="n">
        <v>51000</v>
      </c>
    </row>
    <row r="970" ht="28.5" customFormat="1" customHeight="1" s="3">
      <c r="A970" s="49">
        <f>A969+1</f>
        <v/>
      </c>
      <c r="B970" s="53" t="inlineStr">
        <is>
          <t>Nhựa Acrylic-Water-besed acrylic emulsion SC243</t>
        </is>
      </c>
      <c r="C970" s="54" t="inlineStr"/>
      <c r="D970" s="91" t="n"/>
      <c r="E970" s="14" t="n"/>
      <c r="F970" s="13" t="n"/>
    </row>
    <row r="971" ht="28.5" customFormat="1" customHeight="1" s="3">
      <c r="A971" s="49">
        <f>A970+1</f>
        <v/>
      </c>
      <c r="B971" s="55" t="inlineStr">
        <is>
          <t>Tồn kho (28/04/2026)</t>
        </is>
      </c>
      <c r="C971" s="49" t="inlineStr">
        <is>
          <t>Kg</t>
        </is>
      </c>
      <c r="D971" s="92" t="n">
        <v>2500</v>
      </c>
      <c r="E971" s="26" t="n"/>
      <c r="F971" s="27" t="n">
        <v>45500</v>
      </c>
    </row>
    <row r="972" ht="28.5" customFormat="1" customHeight="1" s="3">
      <c r="A972" s="49">
        <f>A971+1</f>
        <v/>
      </c>
      <c r="B972" s="55" t="inlineStr">
        <is>
          <t>Tồn kho (01/04/2026)</t>
        </is>
      </c>
      <c r="C972" s="49" t="inlineStr">
        <is>
          <t>Kg</t>
        </is>
      </c>
      <c r="D972" s="92" t="n">
        <v>375</v>
      </c>
      <c r="E972" s="26" t="n"/>
      <c r="F972" s="27" t="n">
        <v>44500</v>
      </c>
    </row>
    <row r="973" ht="28.5" customFormat="1" customHeight="1" s="3">
      <c r="A973" s="49">
        <f>A972+1</f>
        <v/>
      </c>
      <c r="B973" s="55" t="inlineStr">
        <is>
          <t>Đặt hàng (28/04/2026)</t>
        </is>
      </c>
      <c r="C973" s="49" t="inlineStr">
        <is>
          <t>Kg</t>
        </is>
      </c>
      <c r="D973" s="92" t="n">
        <v>2500</v>
      </c>
      <c r="E973" s="26" t="n"/>
      <c r="F973" s="27" t="n">
        <v>45500</v>
      </c>
    </row>
    <row r="974" ht="28.5" customHeight="1" s="134">
      <c r="A974" s="49">
        <f>A973+1</f>
        <v/>
      </c>
      <c r="B974" s="71" t="inlineStr">
        <is>
          <t xml:space="preserve">Giá báo 10/08/26 </t>
        </is>
      </c>
      <c r="C974" s="72" t="inlineStr">
        <is>
          <t>Kg</t>
        </is>
      </c>
      <c r="D974" s="102" t="n"/>
      <c r="E974" s="20" t="n"/>
      <c r="F974" s="19" t="n">
        <v>44000</v>
      </c>
    </row>
    <row r="975" ht="28.5" customFormat="1" customHeight="1" s="3">
      <c r="A975" s="49">
        <f>A974+1</f>
        <v/>
      </c>
      <c r="B975" s="53" t="inlineStr">
        <is>
          <t>Nhựa Water-besed acrylic emulsion AP2502</t>
        </is>
      </c>
      <c r="C975" s="54" t="inlineStr"/>
      <c r="D975" s="91" t="n"/>
      <c r="E975" s="14" t="n"/>
      <c r="F975" s="13" t="n"/>
    </row>
    <row r="976" ht="28.5" customFormat="1" customHeight="1" s="3">
      <c r="A976" s="49">
        <f>A975+1</f>
        <v/>
      </c>
      <c r="B976" s="55" t="inlineStr">
        <is>
          <t>Tồn kho (26/11/2025)</t>
        </is>
      </c>
      <c r="C976" s="49" t="inlineStr">
        <is>
          <t>Kg</t>
        </is>
      </c>
      <c r="D976" s="92" t="n">
        <v>400</v>
      </c>
      <c r="E976" s="26" t="n"/>
      <c r="F976" s="27" t="n">
        <v>93500</v>
      </c>
    </row>
    <row r="977" ht="28.5" customFormat="1" customHeight="1" s="3">
      <c r="A977" s="49">
        <f>A976+1</f>
        <v/>
      </c>
      <c r="B977" s="55" t="inlineStr">
        <is>
          <t>Tồn kho (09/10/2025)</t>
        </is>
      </c>
      <c r="C977" s="49" t="inlineStr">
        <is>
          <t>Kg</t>
        </is>
      </c>
      <c r="D977" s="92" t="n">
        <v>144.4</v>
      </c>
      <c r="E977" s="26" t="n"/>
      <c r="F977" s="27" t="n">
        <v>93500</v>
      </c>
    </row>
    <row r="978" ht="28.5" customHeight="1" s="134">
      <c r="A978" s="49">
        <f>A977+1</f>
        <v/>
      </c>
      <c r="B978" s="71" t="inlineStr">
        <is>
          <t xml:space="preserve">Giá báo 10/08/26 </t>
        </is>
      </c>
      <c r="C978" s="72" t="inlineStr">
        <is>
          <t>Kg</t>
        </is>
      </c>
      <c r="D978" s="102" t="n"/>
      <c r="E978" s="20" t="n"/>
      <c r="F978" s="19" t="n">
        <v>105000</v>
      </c>
    </row>
    <row r="979" ht="28.5" customHeight="1" s="134">
      <c r="A979" s="49">
        <f>A978+1</f>
        <v/>
      </c>
      <c r="B979" s="53" t="inlineStr">
        <is>
          <t>PVA JP-05Y</t>
        </is>
      </c>
      <c r="C979" s="54" t="inlineStr"/>
      <c r="D979" s="91" t="n"/>
      <c r="E979" s="14" t="n"/>
      <c r="F979" s="13" t="n"/>
    </row>
    <row r="980" ht="28.5" customFormat="1" customHeight="1" s="3">
      <c r="A980" s="49">
        <f>A979+1</f>
        <v/>
      </c>
      <c r="B980" s="55" t="inlineStr">
        <is>
          <t>Tồn kho (23/01/2017)</t>
        </is>
      </c>
      <c r="C980" s="49" t="inlineStr">
        <is>
          <t>Kg</t>
        </is>
      </c>
      <c r="D980" s="92" t="n">
        <v>13</v>
      </c>
      <c r="E980" s="26" t="n"/>
      <c r="F980" s="27" t="n">
        <v>56364</v>
      </c>
    </row>
    <row r="981" ht="28.5" customFormat="1" customHeight="1" s="3">
      <c r="A981" s="49">
        <f>A980+1</f>
        <v/>
      </c>
      <c r="B981" s="53" t="inlineStr">
        <is>
          <t>Resydrol AZ 6710 W/41 WA</t>
        </is>
      </c>
      <c r="C981" s="54" t="inlineStr"/>
      <c r="D981" s="91" t="n"/>
      <c r="E981" s="14" t="n"/>
      <c r="F981" s="13" t="n"/>
    </row>
    <row r="982" ht="28.5" customFormat="1" customHeight="1" s="3">
      <c r="A982" s="49">
        <f>A981+1</f>
        <v/>
      </c>
      <c r="B982" s="55" t="inlineStr">
        <is>
          <t>Tồn kho (03/09/2025)</t>
        </is>
      </c>
      <c r="C982" s="49" t="inlineStr">
        <is>
          <t>Kg</t>
        </is>
      </c>
      <c r="D982" s="92" t="n">
        <v>4400</v>
      </c>
      <c r="E982" s="26" t="n"/>
      <c r="F982" s="27" t="n">
        <v>78000</v>
      </c>
    </row>
    <row r="983" ht="28.5" customHeight="1" s="134">
      <c r="A983" s="49">
        <f>A982+1</f>
        <v/>
      </c>
      <c r="B983" s="56" t="inlineStr">
        <is>
          <t>Giá báo 10/08/26</t>
        </is>
      </c>
      <c r="C983" s="57" t="n"/>
      <c r="D983" s="93" t="n"/>
      <c r="E983" s="110" t="n"/>
      <c r="F983" s="10" t="n">
        <v>90000</v>
      </c>
    </row>
    <row r="984" ht="28.5" customFormat="1" customHeight="1" s="3">
      <c r="A984" s="49">
        <f>A983+1</f>
        <v/>
      </c>
      <c r="B984" s="53" t="inlineStr">
        <is>
          <t>Resydrol SF 8002W/50WA</t>
        </is>
      </c>
      <c r="C984" s="54" t="inlineStr"/>
      <c r="D984" s="91" t="n"/>
      <c r="E984" s="14" t="n"/>
      <c r="F984" s="13" t="n"/>
    </row>
    <row r="985" ht="28.5" customFormat="1" customHeight="1" s="3">
      <c r="A985" s="49">
        <f>A984+1</f>
        <v/>
      </c>
      <c r="B985" s="55" t="inlineStr">
        <is>
          <t>Tồn kho (24/07/2026)</t>
        </is>
      </c>
      <c r="C985" s="49" t="inlineStr">
        <is>
          <t>Kg</t>
        </is>
      </c>
      <c r="D985" s="92" t="n">
        <v>2000</v>
      </c>
      <c r="E985" s="26" t="n"/>
      <c r="F985" s="27" t="n">
        <v>55000</v>
      </c>
    </row>
    <row r="986" ht="28.5" customFormat="1" customHeight="1" s="3">
      <c r="A986" s="49">
        <f>A985+1</f>
        <v/>
      </c>
      <c r="B986" s="55" t="inlineStr">
        <is>
          <t>Đặt hàng (12/08/26)</t>
        </is>
      </c>
      <c r="C986" s="49" t="inlineStr">
        <is>
          <t>Kg</t>
        </is>
      </c>
      <c r="D986" s="92" t="n">
        <v>8000</v>
      </c>
      <c r="E986" s="26" t="n"/>
      <c r="F986" s="27" t="n">
        <v>55000</v>
      </c>
    </row>
    <row r="987" ht="28.5" customHeight="1" s="134">
      <c r="A987" s="49">
        <f>A986+1</f>
        <v/>
      </c>
      <c r="B987" s="56" t="inlineStr">
        <is>
          <t>Giá báo 10/08/26</t>
        </is>
      </c>
      <c r="C987" s="57" t="n"/>
      <c r="D987" s="93" t="n"/>
      <c r="E987" s="110" t="n"/>
      <c r="F987" s="10" t="n">
        <v>55000</v>
      </c>
    </row>
    <row r="988" ht="28.5" customFormat="1" customHeight="1" s="3">
      <c r="A988" s="49">
        <f>A987+1</f>
        <v/>
      </c>
      <c r="B988" s="53" t="inlineStr">
        <is>
          <t>Setaqua 6716</t>
        </is>
      </c>
      <c r="C988" s="54" t="inlineStr"/>
      <c r="D988" s="91" t="n"/>
      <c r="E988" s="14" t="n"/>
      <c r="F988" s="13" t="n"/>
    </row>
    <row r="989" ht="28.5" customFormat="1" customHeight="1" s="3">
      <c r="A989" s="49">
        <f>A988+1</f>
        <v/>
      </c>
      <c r="B989" s="55" t="inlineStr">
        <is>
          <t>Tồn kho (02/04/2026)</t>
        </is>
      </c>
      <c r="C989" s="49" t="inlineStr">
        <is>
          <t>Kg</t>
        </is>
      </c>
      <c r="D989" s="92" t="n">
        <v>13500</v>
      </c>
      <c r="E989" s="26" t="n"/>
      <c r="F989" s="27" t="n">
        <v>56000</v>
      </c>
    </row>
    <row r="990" ht="28.5" customFormat="1" customHeight="1" s="3">
      <c r="A990" s="49">
        <f>A989+1</f>
        <v/>
      </c>
      <c r="B990" s="55" t="inlineStr">
        <is>
          <t>Tồn kho (24/01/2026)</t>
        </is>
      </c>
      <c r="C990" s="49" t="inlineStr">
        <is>
          <t>Kg</t>
        </is>
      </c>
      <c r="D990" s="92" t="n">
        <v>5000</v>
      </c>
      <c r="E990" s="26" t="n"/>
      <c r="F990" s="27" t="n">
        <v>48500</v>
      </c>
    </row>
    <row r="991" ht="28.5" customHeight="1" s="134">
      <c r="A991" s="49">
        <f>A990+1</f>
        <v/>
      </c>
      <c r="B991" s="56" t="inlineStr">
        <is>
          <t>Giá báo 10/08/26</t>
        </is>
      </c>
      <c r="C991" s="57" t="n"/>
      <c r="D991" s="93" t="n"/>
      <c r="E991" s="110" t="n"/>
      <c r="F991" s="10" t="n">
        <v>59000</v>
      </c>
    </row>
    <row r="992" ht="28.5" customFormat="1" customHeight="1" s="43">
      <c r="A992" s="49">
        <f>A991+1</f>
        <v/>
      </c>
      <c r="B992" s="58" t="inlineStr">
        <is>
          <t>Acrylic Copolymer Emulsion Lacper 4511</t>
        </is>
      </c>
      <c r="C992" s="59" t="inlineStr"/>
      <c r="D992" s="95" t="n"/>
      <c r="E992" s="24" t="n"/>
      <c r="F992" s="23" t="n"/>
    </row>
    <row r="993" ht="28.5" customFormat="1" customHeight="1" s="43">
      <c r="A993" s="49">
        <f>A992+1</f>
        <v/>
      </c>
      <c r="B993" s="60" t="inlineStr">
        <is>
          <t>Tồn kho (28/04/2026)</t>
        </is>
      </c>
      <c r="C993" s="61" t="inlineStr">
        <is>
          <t>Kg</t>
        </is>
      </c>
      <c r="D993" s="96" t="n">
        <v>8480</v>
      </c>
      <c r="E993" s="31" t="n">
        <v>1.77</v>
      </c>
      <c r="F993" s="32" t="n">
        <v>46450</v>
      </c>
    </row>
    <row r="994" ht="28.5" customHeight="1" s="134">
      <c r="A994" s="49">
        <f>A993+1</f>
        <v/>
      </c>
      <c r="B994" s="56" t="inlineStr">
        <is>
          <t>Giá báo 07/08/26</t>
        </is>
      </c>
      <c r="C994" s="57" t="n"/>
      <c r="D994" s="93" t="n"/>
      <c r="E994" s="110" t="n">
        <v>1.72</v>
      </c>
      <c r="F994" s="10" t="n">
        <v>45803.6</v>
      </c>
    </row>
    <row r="995" ht="28.5" customFormat="1" customHeight="1" s="43">
      <c r="A995" s="49">
        <f>A994+1</f>
        <v/>
      </c>
      <c r="B995" s="58" t="inlineStr">
        <is>
          <t>Acrylic Copolymer Emulsion Lacper 4507</t>
        </is>
      </c>
      <c r="C995" s="59" t="inlineStr"/>
      <c r="D995" s="95" t="n"/>
      <c r="E995" s="24" t="n"/>
      <c r="F995" s="23" t="n"/>
    </row>
    <row r="996" ht="28.5" customFormat="1" customHeight="1" s="43">
      <c r="A996" s="49">
        <f>A995+1</f>
        <v/>
      </c>
      <c r="B996" s="60" t="inlineStr">
        <is>
          <t>Tồn kho (28/04/2026)</t>
        </is>
      </c>
      <c r="C996" s="61" t="inlineStr">
        <is>
          <t>Kg</t>
        </is>
      </c>
      <c r="D996" s="96" t="n">
        <v>12160</v>
      </c>
      <c r="E996" s="31" t="n">
        <v>1.53</v>
      </c>
      <c r="F996" s="32" t="n">
        <v>40158</v>
      </c>
    </row>
    <row r="997" ht="28.5" customFormat="1" customHeight="1" s="43">
      <c r="A997" s="49">
        <f>A996+1</f>
        <v/>
      </c>
      <c r="B997" s="60" t="inlineStr">
        <is>
          <t>Đặt hàng (16/07/2026)</t>
        </is>
      </c>
      <c r="C997" s="61" t="inlineStr">
        <is>
          <t>Kg</t>
        </is>
      </c>
      <c r="D997" s="96" t="n">
        <v>12800</v>
      </c>
      <c r="E997" s="31" t="n">
        <v>1.42</v>
      </c>
      <c r="F997" s="32" t="n">
        <v>37814.6</v>
      </c>
    </row>
    <row r="998" ht="28.5" customHeight="1" s="134">
      <c r="A998" s="49">
        <f>A997+1</f>
        <v/>
      </c>
      <c r="B998" s="56" t="inlineStr">
        <is>
          <t>Giá báo 07/08/26</t>
        </is>
      </c>
      <c r="C998" s="57" t="n"/>
      <c r="D998" s="93" t="n"/>
      <c r="E998" s="110" t="n">
        <v>1.45</v>
      </c>
      <c r="F998" s="10" t="n">
        <v>38613.5</v>
      </c>
    </row>
    <row r="999" ht="28.5" customFormat="1" customHeight="1" s="3">
      <c r="A999" s="49">
        <f>A998+1</f>
        <v/>
      </c>
      <c r="B999" s="53" t="inlineStr">
        <is>
          <t>Soluryl E 80T</t>
        </is>
      </c>
      <c r="C999" s="54" t="inlineStr"/>
      <c r="D999" s="91" t="n"/>
      <c r="E999" s="14" t="n"/>
      <c r="F999" s="13" t="n"/>
    </row>
    <row r="1000" ht="28.5" customFormat="1" customHeight="1" s="3">
      <c r="A1000" s="49">
        <f>A999+1</f>
        <v/>
      </c>
      <c r="B1000" s="55" t="inlineStr">
        <is>
          <t>Tồn kho (03/09/2025)</t>
        </is>
      </c>
      <c r="C1000" s="49" t="inlineStr">
        <is>
          <t>Kg</t>
        </is>
      </c>
      <c r="D1000" s="92" t="n">
        <v>400</v>
      </c>
      <c r="E1000" s="26" t="n"/>
      <c r="F1000" s="27" t="n">
        <v>43000</v>
      </c>
    </row>
    <row r="1001" ht="28.5" customFormat="1" customHeight="1" s="3">
      <c r="A1001" s="49">
        <f>A1000+1</f>
        <v/>
      </c>
      <c r="B1001" s="55" t="inlineStr">
        <is>
          <t>Tồn kho (16/06/2022)</t>
        </is>
      </c>
      <c r="C1001" s="49" t="inlineStr">
        <is>
          <t>Kg</t>
        </is>
      </c>
      <c r="D1001" s="92" t="n">
        <v>34</v>
      </c>
      <c r="E1001" s="26" t="n"/>
      <c r="F1001" s="27" t="n">
        <v>39200</v>
      </c>
    </row>
    <row r="1002" ht="28.5" customFormat="1" customHeight="1" s="3">
      <c r="A1002" s="49">
        <f>A1001+1</f>
        <v/>
      </c>
      <c r="B1002" s="53" t="inlineStr">
        <is>
          <t>Ucecryl B 3046P</t>
        </is>
      </c>
      <c r="C1002" s="54" t="inlineStr"/>
      <c r="D1002" s="91" t="n"/>
      <c r="E1002" s="14" t="n"/>
      <c r="F1002" s="13" t="n"/>
    </row>
    <row r="1003" ht="28.5" customFormat="1" customHeight="1" s="3">
      <c r="A1003" s="49">
        <f>A1002+1</f>
        <v/>
      </c>
      <c r="B1003" s="55" t="inlineStr">
        <is>
          <t>Tồn kho (14/05/2026)</t>
        </is>
      </c>
      <c r="C1003" s="49" t="inlineStr">
        <is>
          <t>Kg</t>
        </is>
      </c>
      <c r="D1003" s="92" t="n">
        <v>1686</v>
      </c>
      <c r="E1003" s="26" t="n"/>
      <c r="F1003" s="27" t="n">
        <v>54500</v>
      </c>
    </row>
    <row r="1004" ht="28.5" customHeight="1" s="134">
      <c r="A1004" s="49">
        <f>A1003+1</f>
        <v/>
      </c>
      <c r="B1004" s="56" t="inlineStr">
        <is>
          <t>Giá báo 10/08/26</t>
        </is>
      </c>
      <c r="C1004" s="57" t="n"/>
      <c r="D1004" s="93" t="n"/>
      <c r="E1004" s="110" t="n"/>
      <c r="F1004" s="10" t="n">
        <v>47000</v>
      </c>
    </row>
    <row r="1005" ht="28.5" customFormat="1" customHeight="1" s="3">
      <c r="A1005" s="49">
        <f>A1004+1</f>
        <v/>
      </c>
      <c r="B1005" s="53" t="inlineStr">
        <is>
          <t>Viscopol 2030</t>
        </is>
      </c>
      <c r="C1005" s="54" t="inlineStr"/>
      <c r="D1005" s="91" t="n"/>
      <c r="E1005" s="14" t="n"/>
      <c r="F1005" s="13" t="n"/>
    </row>
    <row r="1006" ht="28.5" customFormat="1" customHeight="1" s="3">
      <c r="A1006" s="49">
        <f>A1005+1</f>
        <v/>
      </c>
      <c r="B1006" s="55" t="inlineStr">
        <is>
          <t>Tồn kho (02/04/2026)</t>
        </is>
      </c>
      <c r="C1006" s="49" t="inlineStr">
        <is>
          <t>Kg</t>
        </is>
      </c>
      <c r="D1006" s="92" t="n">
        <v>400</v>
      </c>
      <c r="E1006" s="26" t="n"/>
      <c r="F1006" s="27" t="n">
        <v>42500</v>
      </c>
    </row>
    <row r="1007" ht="28.5" customHeight="1" s="134">
      <c r="A1007" s="49">
        <f>A1006+1</f>
        <v/>
      </c>
      <c r="B1007" s="56" t="inlineStr">
        <is>
          <t>Giá báo 10/08/26</t>
        </is>
      </c>
      <c r="C1007" s="57" t="n"/>
      <c r="D1007" s="93" t="n"/>
      <c r="E1007" s="110" t="n"/>
      <c r="F1007" s="10" t="n">
        <v>45000</v>
      </c>
    </row>
    <row r="1008" ht="28.5" customFormat="1" customHeight="1" s="3">
      <c r="A1008" s="49">
        <f>A1007+1</f>
        <v/>
      </c>
      <c r="B1008" s="53" t="inlineStr">
        <is>
          <t>Viscopol 6191</t>
        </is>
      </c>
      <c r="C1008" s="54" t="inlineStr"/>
      <c r="D1008" s="91" t="n"/>
      <c r="E1008" s="14" t="n"/>
      <c r="F1008" s="13" t="n"/>
    </row>
    <row r="1009" ht="28.5" customFormat="1" customHeight="1" s="3">
      <c r="A1009" s="49">
        <f>A1008+1</f>
        <v/>
      </c>
      <c r="B1009" s="55" t="inlineStr">
        <is>
          <t>Tồn kho (30/06/2026)</t>
        </is>
      </c>
      <c r="C1009" s="49" t="inlineStr">
        <is>
          <t>Kg</t>
        </is>
      </c>
      <c r="D1009" s="92" t="n">
        <v>4863</v>
      </c>
      <c r="E1009" s="26" t="n"/>
      <c r="F1009" s="27" t="n">
        <v>46500</v>
      </c>
    </row>
    <row r="1010" ht="28.5" customHeight="1" s="134">
      <c r="A1010" s="49">
        <f>A1009+1</f>
        <v/>
      </c>
      <c r="B1010" s="56" t="inlineStr">
        <is>
          <t>Giá báo 10/08/26</t>
        </is>
      </c>
      <c r="C1010" s="57" t="n"/>
      <c r="D1010" s="93" t="n"/>
      <c r="E1010" s="110" t="n"/>
      <c r="F1010" s="10" t="n">
        <v>44500</v>
      </c>
    </row>
    <row r="1011" ht="28.5" customFormat="1" customHeight="1" s="43">
      <c r="A1011" s="49">
        <f>A1010+1</f>
        <v/>
      </c>
      <c r="B1011" s="58" t="inlineStr">
        <is>
          <t>Soluryl R-90</t>
        </is>
      </c>
      <c r="C1011" s="59" t="inlineStr"/>
      <c r="D1011" s="95" t="n"/>
      <c r="E1011" s="24" t="n"/>
      <c r="F1011" s="23" t="n"/>
    </row>
    <row r="1012" ht="28.5" customFormat="1" customHeight="1" s="43">
      <c r="A1012" s="49">
        <f>A1011+1</f>
        <v/>
      </c>
      <c r="B1012" s="60" t="inlineStr">
        <is>
          <t>Tồn kho (07/11/2025)</t>
        </is>
      </c>
      <c r="C1012" s="61" t="inlineStr">
        <is>
          <t>Kg</t>
        </is>
      </c>
      <c r="D1012" s="96" t="n">
        <v>1600</v>
      </c>
      <c r="E1012" s="31" t="n"/>
      <c r="F1012" s="32" t="n">
        <v>39000</v>
      </c>
    </row>
    <row r="1013" ht="28.5" customFormat="1" customHeight="1" s="43">
      <c r="A1013" s="49">
        <f>A1012+1</f>
        <v/>
      </c>
      <c r="B1013" s="60" t="inlineStr">
        <is>
          <t>Tồn kho (04/06/2025)</t>
        </is>
      </c>
      <c r="C1013" s="61" t="inlineStr">
        <is>
          <t>Kg</t>
        </is>
      </c>
      <c r="D1013" s="96" t="n">
        <v>76</v>
      </c>
      <c r="E1013" s="31" t="n"/>
      <c r="F1013" s="32" t="n">
        <v>38000</v>
      </c>
    </row>
    <row r="1014" ht="28.5" customFormat="1" customHeight="1" s="43">
      <c r="A1014" s="49">
        <f>A1013+1</f>
        <v/>
      </c>
      <c r="B1014" s="58" t="inlineStr">
        <is>
          <t>Acrylic LW-LSI-001</t>
        </is>
      </c>
      <c r="C1014" s="59" t="inlineStr"/>
      <c r="D1014" s="95" t="n"/>
      <c r="E1014" s="24" t="n"/>
      <c r="F1014" s="23" t="n"/>
    </row>
    <row r="1015" ht="28.5" customFormat="1" customHeight="1" s="43">
      <c r="A1015" s="49">
        <f>A1014+1</f>
        <v/>
      </c>
      <c r="B1015" s="60" t="inlineStr">
        <is>
          <t>Tồn kho (16/04/2025)</t>
        </is>
      </c>
      <c r="C1015" s="61" t="inlineStr">
        <is>
          <t>Kg</t>
        </is>
      </c>
      <c r="D1015" s="96" t="n">
        <v>3400</v>
      </c>
      <c r="E1015" s="31" t="n"/>
      <c r="F1015" s="32" t="n">
        <v>48000</v>
      </c>
    </row>
    <row r="1016" ht="28.5" customFormat="1" customHeight="1" s="43">
      <c r="A1016" s="49">
        <f>A1015+1</f>
        <v/>
      </c>
      <c r="B1016" s="60" t="inlineStr">
        <is>
          <t>Tồn kho (16/04/2025)</t>
        </is>
      </c>
      <c r="C1016" s="61" t="inlineStr">
        <is>
          <t>Kg</t>
        </is>
      </c>
      <c r="D1016" s="96" t="n">
        <v>802</v>
      </c>
      <c r="E1016" s="31" t="n"/>
      <c r="F1016" s="32" t="n">
        <v>49000</v>
      </c>
    </row>
    <row r="1017" ht="28.5" customFormat="1" customHeight="1" s="3">
      <c r="A1017" s="49">
        <f>A1016+1</f>
        <v/>
      </c>
      <c r="B1017" s="53" t="inlineStr">
        <is>
          <t>Nhựa thông F105NK (Rosin Fumarate Resin)</t>
        </is>
      </c>
      <c r="C1017" s="54" t="inlineStr"/>
      <c r="D1017" s="91" t="n"/>
      <c r="E1017" s="14" t="n"/>
      <c r="F1017" s="13" t="n"/>
    </row>
    <row r="1018" ht="28.5" customFormat="1" customHeight="1" s="3">
      <c r="A1018" s="49">
        <f>A1017+1</f>
        <v/>
      </c>
      <c r="B1018" s="55" t="inlineStr">
        <is>
          <t>Tồn kho (14/05/2026)</t>
        </is>
      </c>
      <c r="C1018" s="49" t="inlineStr">
        <is>
          <t>Kg</t>
        </is>
      </c>
      <c r="D1018" s="92" t="n">
        <v>32</v>
      </c>
      <c r="E1018" s="26" t="n"/>
      <c r="F1018" s="27" t="n">
        <v>38000</v>
      </c>
    </row>
    <row r="1019" ht="28.5" customFormat="1" customHeight="1" s="3">
      <c r="A1019" s="49">
        <f>A1018+1</f>
        <v/>
      </c>
      <c r="B1019" s="55" t="inlineStr">
        <is>
          <t>Tồn kho (09/02/2026)</t>
        </is>
      </c>
      <c r="C1019" s="49" t="inlineStr">
        <is>
          <t>Kg</t>
        </is>
      </c>
      <c r="D1019" s="92" t="n">
        <v>101.5</v>
      </c>
      <c r="E1019" s="26" t="n"/>
      <c r="F1019" s="27" t="n">
        <v>38000</v>
      </c>
    </row>
    <row r="1020" ht="28.5" customHeight="1" s="134">
      <c r="A1020" s="49">
        <f>A1019+1</f>
        <v/>
      </c>
      <c r="B1020" s="56" t="inlineStr">
        <is>
          <t>Giá báo 10/08/26</t>
        </is>
      </c>
      <c r="C1020" s="57" t="inlineStr">
        <is>
          <t>Kg</t>
        </is>
      </c>
      <c r="D1020" s="94" t="n"/>
      <c r="E1020" s="11" t="n"/>
      <c r="F1020" s="10" t="n">
        <v>43000</v>
      </c>
    </row>
    <row r="1021" ht="28.5" customFormat="1" customHeight="1" s="3">
      <c r="A1021" s="49">
        <f>A1020+1</f>
        <v/>
      </c>
      <c r="B1021" s="53" t="inlineStr">
        <is>
          <t>Acrylic Resin (ATA 740)</t>
        </is>
      </c>
      <c r="C1021" s="54" t="inlineStr"/>
      <c r="D1021" s="91" t="n"/>
      <c r="E1021" s="14" t="n"/>
      <c r="F1021" s="13" t="n"/>
    </row>
    <row r="1022" ht="28.5" customFormat="1" customHeight="1" s="3">
      <c r="A1022" s="49">
        <f>A1021+1</f>
        <v/>
      </c>
      <c r="B1022" s="55" t="inlineStr">
        <is>
          <t>Tồn kho (24/07/2026)</t>
        </is>
      </c>
      <c r="C1022" s="49" t="inlineStr">
        <is>
          <t>Kg</t>
        </is>
      </c>
      <c r="D1022" s="92" t="n">
        <v>237</v>
      </c>
      <c r="E1022" s="26" t="n"/>
      <c r="F1022" s="27" t="n">
        <v>46000</v>
      </c>
    </row>
    <row r="1023" ht="28.5" customHeight="1" s="134">
      <c r="A1023" s="49">
        <f>A1022+1</f>
        <v/>
      </c>
      <c r="B1023" s="68" t="inlineStr">
        <is>
          <t>BỘT</t>
        </is>
      </c>
      <c r="C1023" s="69" t="n"/>
      <c r="D1023" s="100" t="n"/>
      <c r="E1023" s="16" t="n"/>
      <c r="F1023" s="25" t="n"/>
    </row>
    <row r="1024" ht="28.5" customFormat="1" customHeight="1" s="3">
      <c r="A1024" s="49">
        <f>A1023+1</f>
        <v/>
      </c>
      <c r="B1024" s="53" t="inlineStr">
        <is>
          <t>Masil 723</t>
        </is>
      </c>
      <c r="C1024" s="54" t="inlineStr"/>
      <c r="D1024" s="91" t="n"/>
      <c r="E1024" s="14" t="n"/>
      <c r="F1024" s="13" t="n"/>
    </row>
    <row r="1025" ht="28.5" customFormat="1" customHeight="1" s="3">
      <c r="A1025" s="49">
        <f>A1024+1</f>
        <v/>
      </c>
      <c r="B1025" s="55" t="inlineStr">
        <is>
          <t>Tồn kho (26/01/2026)</t>
        </is>
      </c>
      <c r="C1025" s="49" t="inlineStr">
        <is>
          <t>Kg</t>
        </is>
      </c>
      <c r="D1025" s="92" t="n">
        <v>2425</v>
      </c>
      <c r="E1025" s="26" t="n"/>
      <c r="F1025" s="27" t="n">
        <v>39700</v>
      </c>
    </row>
    <row r="1026" ht="28.5" customHeight="1" s="134">
      <c r="A1026" s="49">
        <f>A1025+1</f>
        <v/>
      </c>
      <c r="B1026" s="53" t="inlineStr">
        <is>
          <t xml:space="preserve">Supbent CX </t>
        </is>
      </c>
      <c r="C1026" s="54" t="inlineStr"/>
      <c r="D1026" s="91" t="n"/>
      <c r="E1026" s="14" t="n"/>
      <c r="F1026" s="13" t="n"/>
    </row>
    <row r="1027" ht="28.5" customFormat="1" customHeight="1" s="3">
      <c r="A1027" s="49">
        <f>A1026+1</f>
        <v/>
      </c>
      <c r="B1027" s="55" t="inlineStr">
        <is>
          <t>Tồn kho (19/03/2026)</t>
        </is>
      </c>
      <c r="C1027" s="49" t="inlineStr">
        <is>
          <t>Kg</t>
        </is>
      </c>
      <c r="D1027" s="92" t="n">
        <v>750</v>
      </c>
      <c r="E1027" s="26" t="n"/>
      <c r="F1027" s="27" t="n">
        <v>92000</v>
      </c>
    </row>
    <row r="1028" ht="28.5" customFormat="1" customHeight="1" s="3">
      <c r="A1028" s="49">
        <f>A1027+1</f>
        <v/>
      </c>
      <c r="B1028" s="55" t="inlineStr">
        <is>
          <t>Tồn kho (15/10/2025)</t>
        </is>
      </c>
      <c r="C1028" s="49" t="inlineStr">
        <is>
          <t>Kg</t>
        </is>
      </c>
      <c r="D1028" s="92" t="n">
        <v>124</v>
      </c>
      <c r="E1028" s="26" t="n"/>
      <c r="F1028" s="27" t="n">
        <v>78000</v>
      </c>
    </row>
    <row r="1029" ht="28.5" customHeight="1" s="134">
      <c r="A1029" s="49">
        <f>A1028+1</f>
        <v/>
      </c>
      <c r="B1029" s="71" t="inlineStr">
        <is>
          <t>Giá báo 10/08/26</t>
        </is>
      </c>
      <c r="C1029" s="72" t="inlineStr">
        <is>
          <t>Kg</t>
        </is>
      </c>
      <c r="D1029" s="102" t="n"/>
      <c r="E1029" s="20" t="n"/>
      <c r="F1029" s="19" t="n">
        <v>93000</v>
      </c>
    </row>
    <row r="1030" ht="28.5" customHeight="1" s="134">
      <c r="A1030" s="49">
        <f>A1029+1</f>
        <v/>
      </c>
      <c r="B1030" s="68" t="inlineStr">
        <is>
          <t>PHỤ GIA</t>
        </is>
      </c>
      <c r="C1030" s="69" t="n"/>
      <c r="D1030" s="100" t="n"/>
      <c r="E1030" s="16" t="n"/>
      <c r="F1030" s="25" t="n"/>
    </row>
    <row r="1031" ht="28.5" customHeight="1" s="134">
      <c r="A1031" s="49">
        <f>A1030+1</f>
        <v/>
      </c>
      <c r="B1031" s="53" t="inlineStr">
        <is>
          <t>Acid Acetic - CH3COOH</t>
        </is>
      </c>
      <c r="C1031" s="54" t="inlineStr"/>
      <c r="D1031" s="91" t="n"/>
      <c r="E1031" s="14" t="n"/>
      <c r="F1031" s="13" t="n"/>
    </row>
    <row r="1032" ht="28.5" customFormat="1" customHeight="1" s="3">
      <c r="A1032" s="49">
        <f>A1031+1</f>
        <v/>
      </c>
      <c r="B1032" s="55" t="inlineStr">
        <is>
          <t>Tồn kho (26/11/2025)</t>
        </is>
      </c>
      <c r="C1032" s="49" t="inlineStr">
        <is>
          <t>Kg</t>
        </is>
      </c>
      <c r="D1032" s="92" t="n">
        <v>30</v>
      </c>
      <c r="E1032" s="26" t="n"/>
      <c r="F1032" s="27" t="n">
        <v>30000</v>
      </c>
    </row>
    <row r="1033" ht="28.5" customFormat="1" customHeight="1" s="3">
      <c r="A1033" s="49">
        <f>A1032+1</f>
        <v/>
      </c>
      <c r="B1033" s="53" t="inlineStr">
        <is>
          <t>Acrysol ASE-60</t>
        </is>
      </c>
      <c r="C1033" s="54" t="inlineStr"/>
      <c r="D1033" s="91" t="n"/>
      <c r="E1033" s="14" t="n"/>
      <c r="F1033" s="13" t="n"/>
    </row>
    <row r="1034" ht="28.5" customFormat="1" customHeight="1" s="3">
      <c r="A1034" s="49">
        <f>A1033+1</f>
        <v/>
      </c>
      <c r="B1034" s="55" t="inlineStr">
        <is>
          <t>Tồn kho (13/05/2026)</t>
        </is>
      </c>
      <c r="C1034" s="49" t="inlineStr">
        <is>
          <t>Kg</t>
        </is>
      </c>
      <c r="D1034" s="92" t="n">
        <v>640</v>
      </c>
      <c r="E1034" s="26" t="n"/>
      <c r="F1034" s="27" t="n">
        <v>87000</v>
      </c>
    </row>
    <row r="1035" ht="28.5" customFormat="1" customHeight="1" s="3">
      <c r="A1035" s="49">
        <f>A1034+1</f>
        <v/>
      </c>
      <c r="B1035" s="53" t="inlineStr">
        <is>
          <t>Acticide EPW</t>
        </is>
      </c>
      <c r="C1035" s="54" t="inlineStr"/>
      <c r="D1035" s="91" t="n"/>
      <c r="E1035" s="14" t="n"/>
      <c r="F1035" s="13" t="n"/>
    </row>
    <row r="1036" ht="28.5" customFormat="1" customHeight="1" s="3">
      <c r="A1036" s="49">
        <f>A1035+1</f>
        <v/>
      </c>
      <c r="B1036" s="55" t="inlineStr">
        <is>
          <t>Tồn kho (26/01/2026)</t>
        </is>
      </c>
      <c r="C1036" s="49" t="inlineStr">
        <is>
          <t>Kg</t>
        </is>
      </c>
      <c r="D1036" s="92" t="n">
        <v>300</v>
      </c>
      <c r="E1036" s="26" t="n"/>
      <c r="F1036" s="27" t="n">
        <v>147000</v>
      </c>
    </row>
    <row r="1037" ht="28.5" customFormat="1" customHeight="1" s="3">
      <c r="A1037" s="49">
        <f>A1036+1</f>
        <v/>
      </c>
      <c r="B1037" s="55" t="inlineStr">
        <is>
          <t>Tồn kho (09/05/2025)</t>
        </is>
      </c>
      <c r="C1037" s="49" t="inlineStr">
        <is>
          <t>Kg</t>
        </is>
      </c>
      <c r="D1037" s="92" t="n">
        <v>400</v>
      </c>
      <c r="E1037" s="26" t="n"/>
      <c r="F1037" s="27" t="n">
        <v>147000</v>
      </c>
    </row>
    <row r="1038" ht="28.5" customHeight="1" s="134">
      <c r="A1038" s="49">
        <f>A1037+1</f>
        <v/>
      </c>
      <c r="B1038" s="56" t="inlineStr">
        <is>
          <t>Giá báo 10/08/26</t>
        </is>
      </c>
      <c r="C1038" s="57" t="inlineStr">
        <is>
          <t>Kg</t>
        </is>
      </c>
      <c r="D1038" s="94" t="n"/>
      <c r="E1038" s="11" t="n"/>
      <c r="F1038" s="10" t="n">
        <v>147000</v>
      </c>
    </row>
    <row r="1039" ht="28.5" customFormat="1" customHeight="1" s="3">
      <c r="A1039" s="49">
        <f>A1038+1</f>
        <v/>
      </c>
      <c r="B1039" s="53" t="inlineStr">
        <is>
          <t>Acticide IOG</t>
        </is>
      </c>
      <c r="C1039" s="54" t="inlineStr"/>
      <c r="D1039" s="91" t="n"/>
      <c r="E1039" s="14" t="n"/>
      <c r="F1039" s="13" t="n"/>
    </row>
    <row r="1040" ht="28.5" customFormat="1" customHeight="1" s="3">
      <c r="A1040" s="49">
        <f>A1039+1</f>
        <v/>
      </c>
      <c r="B1040" s="55" t="inlineStr">
        <is>
          <t>Tồn kho (26/01/2026)</t>
        </is>
      </c>
      <c r="C1040" s="49" t="inlineStr">
        <is>
          <t>Kg</t>
        </is>
      </c>
      <c r="D1040" s="92" t="n">
        <v>625</v>
      </c>
      <c r="E1040" s="26" t="n"/>
      <c r="F1040" s="27" t="n">
        <v>580000</v>
      </c>
    </row>
    <row r="1041" ht="28.5" customFormat="1" customHeight="1" s="3">
      <c r="A1041" s="49">
        <f>A1040+1</f>
        <v/>
      </c>
      <c r="B1041" s="55" t="inlineStr">
        <is>
          <t>Tồn kho (14/05/2025)</t>
        </is>
      </c>
      <c r="C1041" s="49" t="inlineStr">
        <is>
          <t>Kg</t>
        </is>
      </c>
      <c r="D1041" s="92" t="n">
        <v>75</v>
      </c>
      <c r="E1041" s="26" t="n"/>
      <c r="F1041" s="27" t="n">
        <v>580000</v>
      </c>
    </row>
    <row r="1042" ht="28.5" customFormat="1" customHeight="1" s="3">
      <c r="A1042" s="49">
        <f>A1041+1</f>
        <v/>
      </c>
      <c r="B1042" s="55" t="inlineStr">
        <is>
          <t>Đặt hàng (31/07/2026)</t>
        </is>
      </c>
      <c r="C1042" s="49" t="inlineStr">
        <is>
          <t>Kg</t>
        </is>
      </c>
      <c r="D1042" s="92" t="n">
        <v>325</v>
      </c>
      <c r="E1042" s="26" t="n"/>
      <c r="F1042" s="27" t="n">
        <v>580000</v>
      </c>
    </row>
    <row r="1043" ht="28.5" customHeight="1" s="134">
      <c r="A1043" s="49">
        <f>A1042+1</f>
        <v/>
      </c>
      <c r="B1043" s="56" t="inlineStr">
        <is>
          <t>Giá báo 10/08/26</t>
        </is>
      </c>
      <c r="C1043" s="57" t="inlineStr">
        <is>
          <t>Kg</t>
        </is>
      </c>
      <c r="D1043" s="94" t="n"/>
      <c r="E1043" s="11" t="n"/>
      <c r="F1043" s="10" t="n">
        <v>580000</v>
      </c>
    </row>
    <row r="1044" ht="28.5" customFormat="1" customHeight="1" s="3">
      <c r="A1044" s="49">
        <f>A1043+1</f>
        <v/>
      </c>
      <c r="B1044" s="53" t="inlineStr">
        <is>
          <t>Acticide MBS</t>
        </is>
      </c>
      <c r="C1044" s="54" t="inlineStr"/>
      <c r="D1044" s="91" t="n"/>
      <c r="E1044" s="14" t="n"/>
      <c r="F1044" s="13" t="n"/>
    </row>
    <row r="1045" ht="28.5" customFormat="1" customHeight="1" s="3">
      <c r="A1045" s="49">
        <f>A1044+1</f>
        <v/>
      </c>
      <c r="B1045" s="55" t="inlineStr">
        <is>
          <t>Tồn kho (17/10/2024)</t>
        </is>
      </c>
      <c r="C1045" s="49" t="inlineStr">
        <is>
          <t>Kg</t>
        </is>
      </c>
      <c r="D1045" s="92" t="n">
        <v>300</v>
      </c>
      <c r="E1045" s="26" t="n"/>
      <c r="F1045" s="27" t="n">
        <v>118000</v>
      </c>
    </row>
    <row r="1046" ht="28.5" customFormat="1" customHeight="1" s="3">
      <c r="A1046" s="49">
        <f>A1045+1</f>
        <v/>
      </c>
      <c r="B1046" s="55" t="inlineStr">
        <is>
          <t>Tồn kho (05/08/2024)</t>
        </is>
      </c>
      <c r="C1046" s="49" t="inlineStr">
        <is>
          <t>Kg</t>
        </is>
      </c>
      <c r="D1046" s="92" t="n">
        <v>124</v>
      </c>
      <c r="E1046" s="26" t="n"/>
      <c r="F1046" s="27" t="n">
        <v>118000</v>
      </c>
    </row>
    <row r="1047" ht="28.5" customHeight="1" s="134">
      <c r="A1047" s="49">
        <f>A1046+1</f>
        <v/>
      </c>
      <c r="B1047" s="56" t="inlineStr">
        <is>
          <t>Giá báo 10/08/26</t>
        </is>
      </c>
      <c r="C1047" s="57" t="inlineStr">
        <is>
          <t>Kg</t>
        </is>
      </c>
      <c r="D1047" s="94" t="n"/>
      <c r="E1047" s="11" t="n"/>
      <c r="F1047" s="10" t="n">
        <v>118000</v>
      </c>
    </row>
    <row r="1048" ht="28.5" customFormat="1" customHeight="1" s="3">
      <c r="A1048" s="49">
        <f>A1047+1</f>
        <v/>
      </c>
      <c r="B1048" s="53" t="inlineStr">
        <is>
          <t>Acticide RS Conc</t>
        </is>
      </c>
      <c r="C1048" s="54" t="inlineStr"/>
      <c r="D1048" s="91" t="n"/>
      <c r="E1048" s="14" t="n"/>
      <c r="F1048" s="13" t="n"/>
    </row>
    <row r="1049" ht="28.5" customFormat="1" customHeight="1" s="3">
      <c r="A1049" s="49">
        <f>A1048+1</f>
        <v/>
      </c>
      <c r="B1049" s="55" t="inlineStr">
        <is>
          <t>Tồn kho (26/01/2026)</t>
        </is>
      </c>
      <c r="C1049" s="49" t="inlineStr">
        <is>
          <t>Kg</t>
        </is>
      </c>
      <c r="D1049" s="92" t="n">
        <v>360</v>
      </c>
      <c r="E1049" s="26" t="n"/>
      <c r="F1049" s="27" t="n">
        <v>58000</v>
      </c>
    </row>
    <row r="1050" ht="28.5" customFormat="1" customHeight="1" s="3">
      <c r="A1050" s="49">
        <f>A1049+1</f>
        <v/>
      </c>
      <c r="B1050" s="55" t="inlineStr">
        <is>
          <t>Tồn kho (09/05/2025)</t>
        </is>
      </c>
      <c r="C1050" s="49" t="inlineStr">
        <is>
          <t>Kg</t>
        </is>
      </c>
      <c r="D1050" s="92" t="n">
        <v>59</v>
      </c>
      <c r="E1050" s="26" t="n"/>
      <c r="F1050" s="27" t="n">
        <v>58000</v>
      </c>
    </row>
    <row r="1051" ht="28.5" customFormat="1" customHeight="1" s="3">
      <c r="A1051" s="49">
        <f>A1050+1</f>
        <v/>
      </c>
      <c r="B1051" s="55" t="inlineStr">
        <is>
          <t>Đặt hàng (31/07/2026)</t>
        </is>
      </c>
      <c r="C1051" s="49" t="inlineStr">
        <is>
          <t>Kg</t>
        </is>
      </c>
      <c r="D1051" s="92" t="n">
        <v>390</v>
      </c>
      <c r="E1051" s="26" t="n"/>
      <c r="F1051" s="27" t="n">
        <v>58000</v>
      </c>
    </row>
    <row r="1052" ht="28.5" customHeight="1" s="134">
      <c r="A1052" s="49">
        <f>A1051+1</f>
        <v/>
      </c>
      <c r="B1052" s="56" t="inlineStr">
        <is>
          <t>Giá báo 10/08/26</t>
        </is>
      </c>
      <c r="C1052" s="57" t="inlineStr">
        <is>
          <t>Kg</t>
        </is>
      </c>
      <c r="D1052" s="94" t="n"/>
      <c r="E1052" s="11" t="n"/>
      <c r="F1052" s="10" t="n">
        <v>58000</v>
      </c>
    </row>
    <row r="1053" ht="28.5" customFormat="1" customHeight="1" s="3">
      <c r="A1053" s="49">
        <f>A1052+1</f>
        <v/>
      </c>
      <c r="B1053" s="53" t="inlineStr">
        <is>
          <t>Additol Dry CF 100</t>
        </is>
      </c>
      <c r="C1053" s="54" t="inlineStr"/>
      <c r="D1053" s="91" t="n"/>
      <c r="E1053" s="14" t="n"/>
      <c r="F1053" s="13" t="n"/>
    </row>
    <row r="1054" ht="28.5" customFormat="1" customHeight="1" s="3">
      <c r="A1054" s="49">
        <f>A1053+1</f>
        <v/>
      </c>
      <c r="B1054" s="55" t="inlineStr">
        <is>
          <t>Tồn kho (01/03/2024)</t>
        </is>
      </c>
      <c r="C1054" s="49" t="inlineStr">
        <is>
          <t>Kg</t>
        </is>
      </c>
      <c r="D1054" s="92" t="n">
        <v>14.7</v>
      </c>
      <c r="E1054" s="26" t="n"/>
      <c r="F1054" s="27" t="n">
        <v>840000</v>
      </c>
    </row>
    <row r="1055" ht="28.5" customHeight="1" s="134">
      <c r="A1055" s="49">
        <f>A1054+1</f>
        <v/>
      </c>
      <c r="B1055" s="53" t="inlineStr">
        <is>
          <t>Additol VXW 6206</t>
        </is>
      </c>
      <c r="C1055" s="54" t="inlineStr"/>
      <c r="D1055" s="91" t="n"/>
      <c r="E1055" s="14" t="n"/>
      <c r="F1055" s="13" t="n"/>
    </row>
    <row r="1056" ht="28.5" customFormat="1" customHeight="1" s="3">
      <c r="A1056" s="49">
        <f>A1055+1</f>
        <v/>
      </c>
      <c r="B1056" s="55" t="inlineStr">
        <is>
          <t>Tồn kho (16/04/2018)</t>
        </is>
      </c>
      <c r="C1056" s="49" t="inlineStr">
        <is>
          <t>Kg</t>
        </is>
      </c>
      <c r="D1056" s="92" t="n">
        <v>15.7</v>
      </c>
      <c r="E1056" s="26" t="n"/>
      <c r="F1056" s="27" t="n">
        <v>665400</v>
      </c>
    </row>
    <row r="1057" ht="28.5" customFormat="1" customHeight="1" s="3">
      <c r="A1057" s="49">
        <f>A1056+1</f>
        <v/>
      </c>
      <c r="B1057" s="53" t="inlineStr">
        <is>
          <t>AMP 95</t>
        </is>
      </c>
      <c r="C1057" s="54" t="inlineStr"/>
      <c r="D1057" s="91" t="n"/>
      <c r="E1057" s="14" t="n"/>
      <c r="F1057" s="13" t="n"/>
    </row>
    <row r="1058" ht="28.5" customFormat="1" customHeight="1" s="3">
      <c r="A1058" s="49">
        <f>A1057+1</f>
        <v/>
      </c>
      <c r="B1058" s="55" t="inlineStr">
        <is>
          <t>Tồn kho (13/05/2026)</t>
        </is>
      </c>
      <c r="C1058" s="49" t="inlineStr">
        <is>
          <t>Kg</t>
        </is>
      </c>
      <c r="D1058" s="92" t="n">
        <v>571.53</v>
      </c>
      <c r="E1058" s="26" t="n"/>
      <c r="F1058" s="27" t="n">
        <v>209500</v>
      </c>
    </row>
    <row r="1059" ht="28.5" customFormat="1" customHeight="1" s="3">
      <c r="A1059" s="49">
        <f>A1058+1</f>
        <v/>
      </c>
      <c r="B1059" s="55" t="inlineStr">
        <is>
          <t>Tồn kho (25/03/2025)</t>
        </is>
      </c>
      <c r="C1059" s="49" t="inlineStr">
        <is>
          <t>Kg</t>
        </is>
      </c>
      <c r="D1059" s="92" t="n">
        <v>366.02</v>
      </c>
      <c r="E1059" s="26" t="n"/>
      <c r="F1059" s="27" t="n">
        <v>192800</v>
      </c>
    </row>
    <row r="1060" ht="28.5" customFormat="1" customHeight="1" s="3">
      <c r="A1060" s="49">
        <f>A1059+1</f>
        <v/>
      </c>
      <c r="B1060" s="53" t="inlineStr">
        <is>
          <t>Aquacer 535</t>
        </is>
      </c>
      <c r="C1060" s="54" t="inlineStr"/>
      <c r="D1060" s="91" t="n"/>
      <c r="E1060" s="14" t="n"/>
      <c r="F1060" s="13" t="n"/>
    </row>
    <row r="1061" ht="28.5" customFormat="1" customHeight="1" s="3">
      <c r="A1061" s="49">
        <f>A1060+1</f>
        <v/>
      </c>
      <c r="B1061" s="55" t="inlineStr">
        <is>
          <t>Tồn kho (19/03/2021)</t>
        </is>
      </c>
      <c r="C1061" s="49" t="inlineStr">
        <is>
          <t>Kg</t>
        </is>
      </c>
      <c r="D1061" s="92" t="n">
        <v>600</v>
      </c>
      <c r="E1061" s="26" t="n">
        <v>4.7</v>
      </c>
      <c r="F1061" s="27" t="n">
        <v>106879.1666666667</v>
      </c>
    </row>
    <row r="1062" ht="28.5" customFormat="1" customHeight="1" s="3">
      <c r="A1062" s="49">
        <f>A1061+1</f>
        <v/>
      </c>
      <c r="B1062" s="55" t="inlineStr">
        <is>
          <t>Tồn kho (19/03/2021)</t>
        </is>
      </c>
      <c r="C1062" s="49" t="inlineStr">
        <is>
          <t>Kg</t>
        </is>
      </c>
      <c r="D1062" s="92" t="n">
        <v>600</v>
      </c>
      <c r="E1062" s="26" t="n">
        <v>4.4</v>
      </c>
      <c r="F1062" s="27" t="n">
        <v>100197.5</v>
      </c>
    </row>
    <row r="1063" ht="28.5" customFormat="1" customHeight="1" s="3">
      <c r="A1063" s="49">
        <f>A1062+1</f>
        <v/>
      </c>
      <c r="B1063" s="55" t="inlineStr">
        <is>
          <t>Tồn kho (16/11/2020)</t>
        </is>
      </c>
      <c r="C1063" s="49" t="inlineStr">
        <is>
          <t>Kg</t>
        </is>
      </c>
      <c r="D1063" s="92" t="n">
        <v>431.8</v>
      </c>
      <c r="E1063" s="26" t="n">
        <v>4.4</v>
      </c>
      <c r="F1063" s="27" t="n">
        <v>101500</v>
      </c>
    </row>
    <row r="1064" ht="28.5" customFormat="1" customHeight="1" s="3">
      <c r="A1064" s="49">
        <f>A1063+1</f>
        <v/>
      </c>
      <c r="B1064" s="53" t="inlineStr">
        <is>
          <t>BYK 024</t>
        </is>
      </c>
      <c r="C1064" s="54" t="inlineStr"/>
      <c r="D1064" s="91" t="n"/>
      <c r="E1064" s="14" t="n"/>
      <c r="F1064" s="13" t="n"/>
    </row>
    <row r="1065" ht="28.5" customFormat="1" customHeight="1" s="3">
      <c r="A1065" s="49">
        <f>A1064+1</f>
        <v/>
      </c>
      <c r="B1065" s="55" t="inlineStr">
        <is>
          <t>Tồn kho (09/05/2025)</t>
        </is>
      </c>
      <c r="C1065" s="49" t="inlineStr">
        <is>
          <t>Kg</t>
        </is>
      </c>
      <c r="D1065" s="92" t="n">
        <v>400</v>
      </c>
      <c r="E1065" s="26" t="n"/>
      <c r="F1065" s="27" t="n">
        <v>363000</v>
      </c>
    </row>
    <row r="1066" ht="28.5" customFormat="1" customHeight="1" s="3">
      <c r="A1066" s="49">
        <f>A1065+1</f>
        <v/>
      </c>
      <c r="B1066" s="55" t="inlineStr">
        <is>
          <t>Đặt hàng (31/07/2026)</t>
        </is>
      </c>
      <c r="C1066" s="49" t="inlineStr">
        <is>
          <t>Kg</t>
        </is>
      </c>
      <c r="D1066" s="92" t="n">
        <v>100</v>
      </c>
      <c r="E1066" s="26" t="n"/>
      <c r="F1066" s="27" t="n">
        <v>384000</v>
      </c>
    </row>
    <row r="1067" ht="28.5" customFormat="1" customHeight="1" s="3">
      <c r="A1067" s="49">
        <f>A1066+1</f>
        <v/>
      </c>
      <c r="B1067" s="55" t="inlineStr">
        <is>
          <t>Đặt hàng (09/05/2025)</t>
        </is>
      </c>
      <c r="C1067" s="49" t="inlineStr">
        <is>
          <t>Kg</t>
        </is>
      </c>
      <c r="D1067" s="92" t="n">
        <v>550</v>
      </c>
      <c r="E1067" s="26" t="n"/>
      <c r="F1067" s="27" t="n">
        <v>363000</v>
      </c>
    </row>
    <row r="1068" ht="28.5" customHeight="1" s="134">
      <c r="A1068" s="49">
        <f>A1067+1</f>
        <v/>
      </c>
      <c r="B1068" s="56" t="inlineStr">
        <is>
          <t>Giá báo 10/08/26</t>
        </is>
      </c>
      <c r="C1068" s="57" t="inlineStr">
        <is>
          <t>Kg</t>
        </is>
      </c>
      <c r="D1068" s="94" t="n"/>
      <c r="E1068" s="11" t="n"/>
      <c r="F1068" s="10" t="n">
        <v>384000</v>
      </c>
    </row>
    <row r="1069" ht="28.5" customFormat="1" customHeight="1" s="3">
      <c r="A1069" s="49">
        <f>A1068+1</f>
        <v/>
      </c>
      <c r="B1069" s="53" t="inlineStr">
        <is>
          <t>BYK 093</t>
        </is>
      </c>
      <c r="C1069" s="54" t="inlineStr"/>
      <c r="D1069" s="91" t="n"/>
      <c r="E1069" s="14" t="n"/>
      <c r="F1069" s="13" t="n"/>
    </row>
    <row r="1070" ht="28.5" customFormat="1" customHeight="1" s="3">
      <c r="A1070" s="49">
        <f>A1069+1</f>
        <v/>
      </c>
      <c r="B1070" s="55" t="inlineStr">
        <is>
          <t>Tồn kho (20/09/2025)</t>
        </is>
      </c>
      <c r="C1070" s="49" t="inlineStr">
        <is>
          <t>Kg</t>
        </is>
      </c>
      <c r="D1070" s="92" t="n">
        <v>550</v>
      </c>
      <c r="E1070" s="26" t="n"/>
      <c r="F1070" s="27" t="n">
        <v>422000</v>
      </c>
    </row>
    <row r="1071" ht="28.5" customFormat="1" customHeight="1" s="3">
      <c r="A1071" s="49">
        <f>A1070+1</f>
        <v/>
      </c>
      <c r="B1071" s="55" t="inlineStr">
        <is>
          <t>Tồn kho (09/05/2025)</t>
        </is>
      </c>
      <c r="C1071" s="49" t="inlineStr">
        <is>
          <t>Kg</t>
        </is>
      </c>
      <c r="D1071" s="92" t="n">
        <v>50</v>
      </c>
      <c r="E1071" s="26" t="n"/>
      <c r="F1071" s="27" t="n">
        <v>422000</v>
      </c>
    </row>
    <row r="1072" ht="28.5" customFormat="1" customHeight="1" s="3">
      <c r="A1072" s="49">
        <f>A1071+1</f>
        <v/>
      </c>
      <c r="B1072" s="55" t="inlineStr">
        <is>
          <t>Đặt hàng (31/07/2026)</t>
        </is>
      </c>
      <c r="C1072" s="49" t="inlineStr">
        <is>
          <t>Kg</t>
        </is>
      </c>
      <c r="D1072" s="92" t="n">
        <v>600</v>
      </c>
      <c r="E1072" s="26" t="n"/>
      <c r="F1072" s="27" t="n">
        <v>462000</v>
      </c>
    </row>
    <row r="1073" ht="28.5" customHeight="1" s="134">
      <c r="A1073" s="49">
        <f>A1072+1</f>
        <v/>
      </c>
      <c r="B1073" s="56" t="inlineStr">
        <is>
          <t>Giá báo 10/08/26</t>
        </is>
      </c>
      <c r="C1073" s="57" t="inlineStr">
        <is>
          <t>Kg</t>
        </is>
      </c>
      <c r="D1073" s="94" t="n"/>
      <c r="E1073" s="11" t="n"/>
      <c r="F1073" s="10" t="n">
        <v>462000</v>
      </c>
    </row>
    <row r="1074" ht="28.5" customFormat="1" customHeight="1" s="3">
      <c r="A1074" s="49">
        <f>A1073+1</f>
        <v/>
      </c>
      <c r="B1074" s="53" t="inlineStr">
        <is>
          <t>BYK 346</t>
        </is>
      </c>
      <c r="C1074" s="54" t="inlineStr"/>
      <c r="D1074" s="91" t="n"/>
      <c r="E1074" s="14" t="n"/>
      <c r="F1074" s="13" t="n"/>
    </row>
    <row r="1075" ht="28.5" customFormat="1" customHeight="1" s="3">
      <c r="A1075" s="49">
        <f>A1074+1</f>
        <v/>
      </c>
      <c r="B1075" s="55" t="inlineStr">
        <is>
          <t>Tồn kho (09/05/2025)</t>
        </is>
      </c>
      <c r="C1075" s="49" t="inlineStr">
        <is>
          <t>Kg</t>
        </is>
      </c>
      <c r="D1075" s="92" t="n">
        <v>675</v>
      </c>
      <c r="E1075" s="26" t="n"/>
      <c r="F1075" s="27" t="n">
        <v>593000</v>
      </c>
    </row>
    <row r="1076" ht="28.5" customFormat="1" customHeight="1" s="3">
      <c r="A1076" s="49">
        <f>A1075+1</f>
        <v/>
      </c>
      <c r="B1076" s="55" t="inlineStr">
        <is>
          <t>Tồn kho (26/01/2026)</t>
        </is>
      </c>
      <c r="C1076" s="49" t="inlineStr">
        <is>
          <t>Kg</t>
        </is>
      </c>
      <c r="D1076" s="92" t="n">
        <v>150</v>
      </c>
      <c r="E1076" s="26" t="n"/>
      <c r="F1076" s="27" t="n">
        <v>593000</v>
      </c>
    </row>
    <row r="1077" ht="28.5" customFormat="1" customHeight="1" s="3">
      <c r="A1077" s="49">
        <f>A1076+1</f>
        <v/>
      </c>
      <c r="B1077" s="55" t="inlineStr">
        <is>
          <t>Đặt hàng (31/07/2026)</t>
        </is>
      </c>
      <c r="C1077" s="49" t="inlineStr">
        <is>
          <t>Kg</t>
        </is>
      </c>
      <c r="D1077" s="92" t="n">
        <v>300</v>
      </c>
      <c r="E1077" s="26" t="n"/>
      <c r="F1077" s="27" t="n">
        <v>612000</v>
      </c>
    </row>
    <row r="1078" ht="28.5" customHeight="1" s="134">
      <c r="A1078" s="49">
        <f>A1077+1</f>
        <v/>
      </c>
      <c r="B1078" s="56" t="inlineStr">
        <is>
          <t>Giá báo 10/08/26</t>
        </is>
      </c>
      <c r="C1078" s="57" t="inlineStr">
        <is>
          <t>Kg</t>
        </is>
      </c>
      <c r="D1078" s="94" t="n"/>
      <c r="E1078" s="11" t="n"/>
      <c r="F1078" s="10" t="n">
        <v>612000</v>
      </c>
    </row>
    <row r="1079" ht="28.5" customFormat="1" customHeight="1" s="3">
      <c r="A1079" s="49">
        <f>A1078+1</f>
        <v/>
      </c>
      <c r="B1079" s="53" t="inlineStr">
        <is>
          <t>Carbodilite E 05</t>
        </is>
      </c>
      <c r="C1079" s="54" t="inlineStr"/>
      <c r="D1079" s="91" t="n"/>
      <c r="E1079" s="14" t="n"/>
      <c r="F1079" s="13" t="n"/>
    </row>
    <row r="1080" ht="28.5" customFormat="1" customHeight="1" s="3">
      <c r="A1080" s="49">
        <f>A1079+1</f>
        <v/>
      </c>
      <c r="B1080" s="55" t="inlineStr">
        <is>
          <t>Tồn kho (16/07/2019)</t>
        </is>
      </c>
      <c r="C1080" s="49" t="inlineStr">
        <is>
          <t>Kg</t>
        </is>
      </c>
      <c r="D1080" s="92" t="n">
        <v>108.5</v>
      </c>
      <c r="E1080" s="33" t="n">
        <v>26.5</v>
      </c>
      <c r="F1080" s="27" t="n">
        <v>614800</v>
      </c>
    </row>
    <row r="1081" ht="28.5" customFormat="1" customHeight="1" s="3">
      <c r="A1081" s="49">
        <f>A1080+1</f>
        <v/>
      </c>
      <c r="B1081" s="53" t="inlineStr">
        <is>
          <t>CMC lạt TQ</t>
        </is>
      </c>
      <c r="C1081" s="54" t="inlineStr"/>
      <c r="D1081" s="91" t="n"/>
      <c r="E1081" s="14" t="n"/>
      <c r="F1081" s="13" t="n"/>
    </row>
    <row r="1082" ht="28.5" customFormat="1" customHeight="1" s="3">
      <c r="A1082" s="49">
        <f>A1081+1</f>
        <v/>
      </c>
      <c r="B1082" s="55" t="inlineStr">
        <is>
          <t>Tồn kho (14/02/2025)</t>
        </is>
      </c>
      <c r="C1082" s="49" t="inlineStr">
        <is>
          <t>Kg</t>
        </is>
      </c>
      <c r="D1082" s="92" t="n">
        <v>375</v>
      </c>
      <c r="E1082" s="26" t="n"/>
      <c r="F1082" s="27" t="n">
        <v>87500</v>
      </c>
    </row>
    <row r="1083" ht="28.5" customFormat="1" customHeight="1" s="3">
      <c r="A1083" s="49">
        <f>A1082+1</f>
        <v/>
      </c>
      <c r="B1083" s="53" t="inlineStr">
        <is>
          <t>Deurex TO 8120 M</t>
        </is>
      </c>
      <c r="C1083" s="54" t="inlineStr"/>
      <c r="D1083" s="91" t="n"/>
      <c r="E1083" s="14" t="n"/>
      <c r="F1083" s="13" t="n"/>
    </row>
    <row r="1084" ht="28.5" customFormat="1" customHeight="1" s="3">
      <c r="A1084" s="49">
        <f>A1083+1</f>
        <v/>
      </c>
      <c r="B1084" s="55" t="inlineStr">
        <is>
          <t>Tồn kho (12/03/2026)</t>
        </is>
      </c>
      <c r="C1084" s="49" t="inlineStr">
        <is>
          <t>Kg</t>
        </is>
      </c>
      <c r="D1084" s="92" t="n">
        <v>795</v>
      </c>
      <c r="E1084" s="26" t="n"/>
      <c r="F1084" s="27" t="n">
        <v>235500</v>
      </c>
    </row>
    <row r="1085" ht="28.5" customFormat="1" customHeight="1" s="3">
      <c r="A1085" s="49">
        <f>A1084+1</f>
        <v/>
      </c>
      <c r="B1085" s="55" t="inlineStr">
        <is>
          <t>Đặt hàng (15/07/2026)</t>
        </is>
      </c>
      <c r="C1085" s="49" t="inlineStr">
        <is>
          <t>Kg</t>
        </is>
      </c>
      <c r="D1085" s="92" t="n">
        <v>720</v>
      </c>
      <c r="E1085" s="26" t="n"/>
      <c r="F1085" s="27" t="n">
        <v>245500</v>
      </c>
    </row>
    <row r="1086" ht="28.5" customHeight="1" s="134">
      <c r="A1086" s="49">
        <f>A1085+1</f>
        <v/>
      </c>
      <c r="B1086" s="56" t="inlineStr">
        <is>
          <t>Giá báo 03/08/26</t>
        </is>
      </c>
      <c r="C1086" s="57" t="inlineStr">
        <is>
          <t>Kg</t>
        </is>
      </c>
      <c r="D1086" s="94" t="n"/>
      <c r="E1086" s="11" t="n"/>
      <c r="F1086" s="10" t="n">
        <v>245500</v>
      </c>
    </row>
    <row r="1087" ht="28.5" customFormat="1" customHeight="1" s="3">
      <c r="A1087" s="49">
        <f>A1086+1</f>
        <v/>
      </c>
      <c r="B1087" s="53" t="inlineStr">
        <is>
          <t>Disparlon AQH 800</t>
        </is>
      </c>
      <c r="C1087" s="54" t="inlineStr"/>
      <c r="D1087" s="91" t="n"/>
      <c r="E1087" s="14" t="n"/>
      <c r="F1087" s="13" t="n"/>
    </row>
    <row r="1088" ht="28.5" customFormat="1" customHeight="1" s="3">
      <c r="A1088" s="49">
        <f>A1087+1</f>
        <v/>
      </c>
      <c r="B1088" s="55" t="inlineStr">
        <is>
          <t>Tồn kho (12/03/2026)</t>
        </is>
      </c>
      <c r="C1088" s="49" t="inlineStr">
        <is>
          <t>Kg</t>
        </is>
      </c>
      <c r="D1088" s="92" t="n">
        <v>180</v>
      </c>
      <c r="E1088" s="26" t="n"/>
      <c r="F1088" s="27" t="n">
        <v>348500</v>
      </c>
    </row>
    <row r="1089" ht="28.5" customFormat="1" customHeight="1" s="3">
      <c r="A1089" s="49">
        <f>A1088+1</f>
        <v/>
      </c>
      <c r="B1089" s="55" t="inlineStr">
        <is>
          <t>Tồn kho (15/07/2025)</t>
        </is>
      </c>
      <c r="C1089" s="49" t="inlineStr">
        <is>
          <t>Kg</t>
        </is>
      </c>
      <c r="D1089" s="92" t="n">
        <v>36</v>
      </c>
      <c r="E1089" s="26" t="n"/>
      <c r="F1089" s="27" t="n">
        <v>348500</v>
      </c>
    </row>
    <row r="1090" ht="28.5" customHeight="1" s="134">
      <c r="A1090" s="49">
        <f>A1089+1</f>
        <v/>
      </c>
      <c r="B1090" s="56" t="inlineStr">
        <is>
          <t>Giá báo 03/08/26</t>
        </is>
      </c>
      <c r="C1090" s="57" t="inlineStr">
        <is>
          <t>Kg</t>
        </is>
      </c>
      <c r="D1090" s="94" t="n"/>
      <c r="E1090" s="11" t="n"/>
      <c r="F1090" s="10" t="n">
        <v>380500</v>
      </c>
    </row>
    <row r="1091" ht="28.5" customFormat="1" customHeight="1" s="3">
      <c r="A1091" s="49">
        <f>A1090+1</f>
        <v/>
      </c>
      <c r="B1091" s="53" t="inlineStr">
        <is>
          <t>Disperbyk 190</t>
        </is>
      </c>
      <c r="C1091" s="54" t="inlineStr"/>
      <c r="D1091" s="91" t="n"/>
      <c r="E1091" s="14" t="n"/>
      <c r="F1091" s="13" t="n"/>
    </row>
    <row r="1092" ht="28.5" customFormat="1" customHeight="1" s="3">
      <c r="A1092" s="49">
        <f>A1091+1</f>
        <v/>
      </c>
      <c r="B1092" s="55" t="inlineStr">
        <is>
          <t>Tồn kho (26/01/2026)</t>
        </is>
      </c>
      <c r="C1092" s="49" t="inlineStr">
        <is>
          <t>Kg</t>
        </is>
      </c>
      <c r="D1092" s="92" t="n">
        <v>350</v>
      </c>
      <c r="E1092" s="26" t="n"/>
      <c r="F1092" s="27" t="n">
        <v>382000</v>
      </c>
    </row>
    <row r="1093" ht="28.5" customFormat="1" customHeight="1" s="3">
      <c r="A1093" s="49">
        <f>A1092+1</f>
        <v/>
      </c>
      <c r="B1093" s="55" t="inlineStr">
        <is>
          <t>Đặt hàng (31/07/2026)</t>
        </is>
      </c>
      <c r="C1093" s="49" t="inlineStr">
        <is>
          <t>Kg</t>
        </is>
      </c>
      <c r="D1093" s="92" t="n">
        <v>500</v>
      </c>
      <c r="E1093" s="26" t="n"/>
      <c r="F1093" s="27" t="n">
        <v>410000</v>
      </c>
    </row>
    <row r="1094" ht="28.5" customFormat="1" customHeight="1" s="3">
      <c r="A1094" s="49">
        <f>A1093+1</f>
        <v/>
      </c>
      <c r="B1094" s="55" t="inlineStr">
        <is>
          <t>Đặt hàng (09/05/2025)</t>
        </is>
      </c>
      <c r="C1094" s="49" t="inlineStr">
        <is>
          <t>Kg</t>
        </is>
      </c>
      <c r="D1094" s="92" t="n">
        <v>450</v>
      </c>
      <c r="E1094" s="26" t="n"/>
      <c r="F1094" s="27" t="n">
        <v>382000</v>
      </c>
    </row>
    <row r="1095" ht="28.5" customHeight="1" s="134">
      <c r="A1095" s="49">
        <f>A1094+1</f>
        <v/>
      </c>
      <c r="B1095" s="56" t="inlineStr">
        <is>
          <t>Giá báo 10/08/26</t>
        </is>
      </c>
      <c r="C1095" s="57" t="inlineStr">
        <is>
          <t>Kg</t>
        </is>
      </c>
      <c r="D1095" s="94" t="n"/>
      <c r="E1095" s="11" t="n"/>
      <c r="F1095" s="10" t="n">
        <v>410000</v>
      </c>
    </row>
    <row r="1096" ht="28.5" customFormat="1" customHeight="1" s="3">
      <c r="A1096" s="49">
        <f>A1095+1</f>
        <v/>
      </c>
      <c r="B1096" s="53" t="inlineStr">
        <is>
          <t>Disperbyk 2010</t>
        </is>
      </c>
      <c r="C1096" s="54" t="inlineStr"/>
      <c r="D1096" s="91" t="n"/>
      <c r="E1096" s="14" t="n"/>
      <c r="F1096" s="13" t="n"/>
    </row>
    <row r="1097" ht="28.5" customFormat="1" customHeight="1" s="3">
      <c r="A1097" s="49">
        <f>A1096+1</f>
        <v/>
      </c>
      <c r="B1097" s="55" t="inlineStr">
        <is>
          <t>Tồn kho (09/05/2025)</t>
        </is>
      </c>
      <c r="C1097" s="49" t="inlineStr">
        <is>
          <t>Kg</t>
        </is>
      </c>
      <c r="D1097" s="92" t="n">
        <v>475</v>
      </c>
      <c r="E1097" s="26" t="n"/>
      <c r="F1097" s="27" t="n">
        <v>239000</v>
      </c>
    </row>
    <row r="1098" ht="28.5" customFormat="1" customHeight="1" s="3">
      <c r="A1098" s="49">
        <f>A1097+1</f>
        <v/>
      </c>
      <c r="B1098" s="55" t="inlineStr">
        <is>
          <t>Đặt hàng (31/07/2026)</t>
        </is>
      </c>
      <c r="C1098" s="49" t="inlineStr">
        <is>
          <t>Kg</t>
        </is>
      </c>
      <c r="D1098" s="92" t="n">
        <v>175</v>
      </c>
      <c r="E1098" s="26" t="n"/>
      <c r="F1098" s="27" t="n">
        <v>279000</v>
      </c>
    </row>
    <row r="1099" ht="28.5" customFormat="1" customHeight="1" s="3">
      <c r="A1099" s="49">
        <f>A1098+1</f>
        <v/>
      </c>
      <c r="B1099" s="55" t="inlineStr">
        <is>
          <t>Đặt hàng (09/05/2025)</t>
        </is>
      </c>
      <c r="C1099" s="49" t="inlineStr">
        <is>
          <t>Kg</t>
        </is>
      </c>
      <c r="D1099" s="92" t="n">
        <v>25</v>
      </c>
      <c r="E1099" s="26" t="n"/>
      <c r="F1099" s="27" t="n">
        <v>239000</v>
      </c>
    </row>
    <row r="1100" ht="28.5" customHeight="1" s="134">
      <c r="A1100" s="49">
        <f>A1099+1</f>
        <v/>
      </c>
      <c r="B1100" s="56" t="inlineStr">
        <is>
          <t>Giá báo 10/08/26</t>
        </is>
      </c>
      <c r="C1100" s="57" t="inlineStr">
        <is>
          <t>Kg</t>
        </is>
      </c>
      <c r="D1100" s="94" t="n"/>
      <c r="E1100" s="11" t="n"/>
      <c r="F1100" s="10" t="n">
        <v>279000</v>
      </c>
    </row>
    <row r="1101" ht="28.5" customFormat="1" customHeight="1" s="3">
      <c r="A1101" s="49">
        <f>A1100+1</f>
        <v/>
      </c>
      <c r="B1101" s="53" t="inlineStr">
        <is>
          <t>Dowsil 51 additive (Dow corning 51)</t>
        </is>
      </c>
      <c r="C1101" s="54" t="inlineStr"/>
      <c r="D1101" s="91" t="n"/>
      <c r="E1101" s="14" t="n"/>
      <c r="F1101" s="13" t="n"/>
    </row>
    <row r="1102" ht="28.5" customFormat="1" customHeight="1" s="3">
      <c r="A1102" s="49">
        <f>A1101+1</f>
        <v/>
      </c>
      <c r="B1102" s="55" t="inlineStr">
        <is>
          <t>Tồn kho (03/02/2026)</t>
        </is>
      </c>
      <c r="C1102" s="49" t="inlineStr">
        <is>
          <t>Kg</t>
        </is>
      </c>
      <c r="D1102" s="92" t="n">
        <v>63.2</v>
      </c>
      <c r="E1102" s="26" t="n"/>
      <c r="F1102" s="27" t="n">
        <v>690000</v>
      </c>
    </row>
    <row r="1103" ht="28.5" customFormat="1" customHeight="1" s="3">
      <c r="A1103" s="49">
        <f>A1102+1</f>
        <v/>
      </c>
      <c r="B1103" s="55" t="inlineStr">
        <is>
          <t>Đặt hàng (16/03/2026)</t>
        </is>
      </c>
      <c r="C1103" s="49" t="inlineStr">
        <is>
          <t>Kg</t>
        </is>
      </c>
      <c r="D1103" s="92" t="n">
        <v>316</v>
      </c>
      <c r="E1103" s="26" t="n"/>
      <c r="F1103" s="27" t="n">
        <v>710000</v>
      </c>
    </row>
    <row r="1104" ht="28.5" customHeight="1" s="134">
      <c r="A1104" s="49">
        <f>A1103+1</f>
        <v/>
      </c>
      <c r="B1104" s="56" t="inlineStr">
        <is>
          <t>Giá báo 10/08/26</t>
        </is>
      </c>
      <c r="C1104" s="57" t="inlineStr">
        <is>
          <t>Kg</t>
        </is>
      </c>
      <c r="D1104" s="94" t="n"/>
      <c r="E1104" s="11" t="n"/>
      <c r="F1104" s="10" t="n">
        <v>710000</v>
      </c>
    </row>
    <row r="1105" ht="28.5" customFormat="1" customHeight="1" s="3">
      <c r="A1105" s="49">
        <f>A1104+1</f>
        <v/>
      </c>
      <c r="B1105" s="53" t="inlineStr">
        <is>
          <t>Foamex 811</t>
        </is>
      </c>
      <c r="C1105" s="54" t="inlineStr"/>
      <c r="D1105" s="91" t="n"/>
      <c r="E1105" s="14" t="n"/>
      <c r="F1105" s="13" t="n"/>
    </row>
    <row r="1106" ht="28.5" customFormat="1" customHeight="1" s="3">
      <c r="A1106" s="49">
        <f>A1105+1</f>
        <v/>
      </c>
      <c r="B1106" s="55" t="inlineStr">
        <is>
          <t>Tồn kho (12/03/2026)</t>
        </is>
      </c>
      <c r="C1106" s="49" t="inlineStr">
        <is>
          <t>Kg</t>
        </is>
      </c>
      <c r="D1106" s="92" t="n">
        <v>425</v>
      </c>
      <c r="E1106" s="26" t="n"/>
      <c r="F1106" s="27" t="n">
        <v>417000</v>
      </c>
    </row>
    <row r="1107" ht="28.5" customHeight="1" s="134">
      <c r="A1107" s="49">
        <f>A1106+1</f>
        <v/>
      </c>
      <c r="B1107" s="56" t="inlineStr">
        <is>
          <t>Giá báo 03/08/26</t>
        </is>
      </c>
      <c r="C1107" s="57" t="inlineStr">
        <is>
          <t>Kg</t>
        </is>
      </c>
      <c r="D1107" s="94" t="n"/>
      <c r="E1107" s="11" t="n"/>
      <c r="F1107" s="10" t="n">
        <v>437000</v>
      </c>
    </row>
    <row r="1108" ht="28.5" customFormat="1" customHeight="1" s="3">
      <c r="A1108" s="49">
        <f>A1107+1</f>
        <v/>
      </c>
      <c r="B1108" s="53" t="inlineStr">
        <is>
          <t>Glycerine</t>
        </is>
      </c>
      <c r="C1108" s="54" t="inlineStr"/>
      <c r="D1108" s="91" t="n"/>
      <c r="E1108" s="14" t="n"/>
      <c r="F1108" s="13" t="n"/>
    </row>
    <row r="1109" ht="28.5" customFormat="1" customHeight="1" s="3">
      <c r="A1109" s="49">
        <f>A1108+1</f>
        <v/>
      </c>
      <c r="B1109" s="55" t="inlineStr">
        <is>
          <t>Tồn kho (12/05/2023)</t>
        </is>
      </c>
      <c r="C1109" s="49" t="inlineStr">
        <is>
          <t>Kg</t>
        </is>
      </c>
      <c r="D1109" s="92" t="n">
        <v>81.7</v>
      </c>
      <c r="E1109" s="26" t="n"/>
      <c r="F1109" s="27" t="n">
        <v>40000</v>
      </c>
    </row>
    <row r="1110" ht="28.5" customFormat="1" customHeight="1" s="3">
      <c r="A1110" s="49">
        <f>A1109+1</f>
        <v/>
      </c>
      <c r="B1110" s="53" t="inlineStr">
        <is>
          <t>Halox xtain L 44</t>
        </is>
      </c>
      <c r="C1110" s="54" t="inlineStr"/>
      <c r="D1110" s="91" t="n"/>
      <c r="E1110" s="14" t="n"/>
      <c r="F1110" s="13" t="n"/>
    </row>
    <row r="1111" ht="28.5" customFormat="1" customHeight="1" s="3">
      <c r="A1111" s="49">
        <f>A1110+1</f>
        <v/>
      </c>
      <c r="B1111" s="55" t="inlineStr">
        <is>
          <t>Tồn kho (01/08/2025)</t>
        </is>
      </c>
      <c r="C1111" s="49" t="inlineStr">
        <is>
          <t>Kg</t>
        </is>
      </c>
      <c r="D1111" s="92" t="n">
        <v>113.2</v>
      </c>
      <c r="E1111" s="26" t="n"/>
      <c r="F1111" s="27" t="n">
        <v>359000</v>
      </c>
    </row>
    <row r="1112" ht="28.5" customFormat="1" customHeight="1" s="3">
      <c r="A1112" s="49">
        <f>A1111+1</f>
        <v/>
      </c>
      <c r="B1112" s="55" t="inlineStr">
        <is>
          <t>Đặt hàng (12/03/2026)</t>
        </is>
      </c>
      <c r="C1112" s="49" t="inlineStr">
        <is>
          <t>Kg</t>
        </is>
      </c>
      <c r="D1112" s="92" t="n">
        <v>270</v>
      </c>
      <c r="E1112" s="26" t="n"/>
      <c r="F1112" s="27" t="n">
        <v>359000</v>
      </c>
    </row>
    <row r="1113" ht="28.5" customFormat="1" customHeight="1" s="3">
      <c r="A1113" s="49">
        <f>A1112+1</f>
        <v/>
      </c>
      <c r="B1113" s="53" t="inlineStr">
        <is>
          <t>Mono Ethanol Amine (MEA)</t>
        </is>
      </c>
      <c r="C1113" s="54" t="inlineStr"/>
      <c r="D1113" s="91" t="n"/>
      <c r="E1113" s="14" t="n"/>
      <c r="F1113" s="13" t="n"/>
    </row>
    <row r="1114" ht="28.5" customFormat="1" customHeight="1" s="3">
      <c r="A1114" s="49">
        <f>A1113+1</f>
        <v/>
      </c>
      <c r="B1114" s="55" t="inlineStr">
        <is>
          <t>Tồn kho (10/04/2026)</t>
        </is>
      </c>
      <c r="C1114" s="49" t="inlineStr">
        <is>
          <t>Kg</t>
        </is>
      </c>
      <c r="D1114" s="92" t="n">
        <v>205.5</v>
      </c>
      <c r="E1114" s="26" t="n"/>
      <c r="F1114" s="27" t="n">
        <v>41000</v>
      </c>
    </row>
    <row r="1115" ht="28.5" customFormat="1" customHeight="1" s="3">
      <c r="A1115" s="49">
        <f>A1114+1</f>
        <v/>
      </c>
      <c r="B1115" s="53" t="inlineStr">
        <is>
          <t>Optigel WX</t>
        </is>
      </c>
      <c r="C1115" s="54" t="inlineStr"/>
      <c r="D1115" s="91" t="n"/>
      <c r="E1115" s="14" t="n"/>
      <c r="F1115" s="13" t="n"/>
    </row>
    <row r="1116" ht="28.5" customFormat="1" customHeight="1" s="3">
      <c r="A1116" s="49">
        <f>A1115+1</f>
        <v/>
      </c>
      <c r="B1116" s="55" t="inlineStr">
        <is>
          <t>Tồn kho (04/05/2024)</t>
        </is>
      </c>
      <c r="C1116" s="49" t="inlineStr">
        <is>
          <t>Kg</t>
        </is>
      </c>
      <c r="D1116" s="92" t="n">
        <v>18.5</v>
      </c>
      <c r="E1116" s="26" t="n"/>
      <c r="F1116" s="27" t="n">
        <v>293000</v>
      </c>
    </row>
    <row r="1117" ht="28.5" customHeight="1" s="134">
      <c r="A1117" s="49">
        <f>A1116+1</f>
        <v/>
      </c>
      <c r="B1117" s="56" t="inlineStr">
        <is>
          <t>Giá báo 10/08/26</t>
        </is>
      </c>
      <c r="C1117" s="57" t="inlineStr">
        <is>
          <t>Kg</t>
        </is>
      </c>
      <c r="D1117" s="94" t="n"/>
      <c r="E1117" s="11" t="n"/>
      <c r="F1117" s="10" t="n">
        <v>344000</v>
      </c>
    </row>
    <row r="1118" ht="28.5" customFormat="1" customHeight="1" s="3">
      <c r="A1118" s="49">
        <f>A1117+1</f>
        <v/>
      </c>
      <c r="B1118" s="53" t="inlineStr">
        <is>
          <t>Rheobyk D420</t>
        </is>
      </c>
      <c r="C1118" s="54" t="inlineStr"/>
      <c r="D1118" s="91" t="n"/>
      <c r="E1118" s="14" t="n"/>
      <c r="F1118" s="13" t="n"/>
    </row>
    <row r="1119" ht="28.5" customFormat="1" customHeight="1" s="3">
      <c r="A1119" s="49">
        <f>A1118+1</f>
        <v/>
      </c>
      <c r="B1119" s="55" t="inlineStr">
        <is>
          <t>Tồn kho (14/11/2023)</t>
        </is>
      </c>
      <c r="C1119" s="49" t="inlineStr">
        <is>
          <t>Kg</t>
        </is>
      </c>
      <c r="D1119" s="92" t="n">
        <v>175</v>
      </c>
      <c r="E1119" s="26" t="n"/>
      <c r="F1119" s="27" t="n">
        <v>607000</v>
      </c>
    </row>
    <row r="1120" ht="28.5" customFormat="1" customHeight="1" s="3">
      <c r="A1120" s="49">
        <f>A1119+1</f>
        <v/>
      </c>
      <c r="B1120" s="55" t="inlineStr">
        <is>
          <t>Đặt hàng (31/07/2026)</t>
        </is>
      </c>
      <c r="C1120" s="49" t="inlineStr">
        <is>
          <t>Kg</t>
        </is>
      </c>
      <c r="D1120" s="92" t="n">
        <v>200</v>
      </c>
      <c r="E1120" s="26" t="n"/>
      <c r="F1120" s="27" t="n">
        <v>715000</v>
      </c>
    </row>
    <row r="1121" ht="28.5" customHeight="1" s="134">
      <c r="A1121" s="49">
        <f>A1120+1</f>
        <v/>
      </c>
      <c r="B1121" s="56" t="inlineStr">
        <is>
          <t>Giá báo 10/08/26</t>
        </is>
      </c>
      <c r="C1121" s="57" t="inlineStr">
        <is>
          <t>Kg</t>
        </is>
      </c>
      <c r="D1121" s="94" t="n"/>
      <c r="E1121" s="11" t="n"/>
      <c r="F1121" s="10" t="n">
        <v>715000</v>
      </c>
    </row>
    <row r="1122" ht="28.5" customFormat="1" customHeight="1" s="3">
      <c r="A1122" s="49">
        <f>A1121+1</f>
        <v/>
      </c>
      <c r="B1122" s="53" t="inlineStr">
        <is>
          <t>Silicone Emulsion Sempure 35</t>
        </is>
      </c>
      <c r="C1122" s="54" t="inlineStr"/>
      <c r="D1122" s="91" t="n"/>
      <c r="E1122" s="14" t="n"/>
      <c r="F1122" s="13" t="n"/>
    </row>
    <row r="1123" ht="28.5" customFormat="1" customHeight="1" s="3">
      <c r="A1123" s="49">
        <f>A1122+1</f>
        <v/>
      </c>
      <c r="B1123" s="55" t="inlineStr">
        <is>
          <t>Tồn kho (25/05/2026)</t>
        </is>
      </c>
      <c r="C1123" s="49" t="inlineStr">
        <is>
          <t>Kg</t>
        </is>
      </c>
      <c r="D1123" s="92" t="n">
        <v>25</v>
      </c>
      <c r="E1123" s="26" t="n"/>
      <c r="F1123" s="27" t="n">
        <v>98000</v>
      </c>
    </row>
    <row r="1124" ht="28.5" customFormat="1" customHeight="1" s="3">
      <c r="A1124" s="49">
        <f>A1123+1</f>
        <v/>
      </c>
      <c r="B1124" s="55" t="inlineStr">
        <is>
          <t>Tồn kho (30/07/2021)</t>
        </is>
      </c>
      <c r="C1124" s="49" t="inlineStr">
        <is>
          <t>Kg</t>
        </is>
      </c>
      <c r="D1124" s="92" t="n">
        <v>2.4</v>
      </c>
      <c r="E1124" s="26" t="n"/>
      <c r="F1124" s="27" t="n">
        <v>80000</v>
      </c>
    </row>
    <row r="1125" ht="28.5" customFormat="1" customHeight="1" s="3">
      <c r="A1125" s="49">
        <f>A1124+1</f>
        <v/>
      </c>
      <c r="B1125" s="53" t="inlineStr">
        <is>
          <t>SN Dispersant 5040</t>
        </is>
      </c>
      <c r="C1125" s="54" t="inlineStr"/>
      <c r="D1125" s="91" t="n"/>
      <c r="E1125" s="14" t="n"/>
      <c r="F1125" s="13" t="n"/>
    </row>
    <row r="1126" ht="28.5" customFormat="1" customHeight="1" s="3">
      <c r="A1126" s="49">
        <f>A1125+1</f>
        <v/>
      </c>
      <c r="B1126" s="55" t="inlineStr">
        <is>
          <t>Tồn kho (16/03/2026)</t>
        </is>
      </c>
      <c r="C1126" s="49" t="inlineStr">
        <is>
          <t>Kg</t>
        </is>
      </c>
      <c r="D1126" s="92" t="n">
        <v>2500</v>
      </c>
      <c r="E1126" s="26" t="n"/>
      <c r="F1126" s="27" t="n">
        <v>34500</v>
      </c>
    </row>
    <row r="1127" ht="28.5" customFormat="1" customHeight="1" s="3">
      <c r="A1127" s="49">
        <f>A1126+1</f>
        <v/>
      </c>
      <c r="B1127" s="55" t="inlineStr">
        <is>
          <t>Tồn kho (29/05/2025)</t>
        </is>
      </c>
      <c r="C1127" s="49" t="inlineStr">
        <is>
          <t>Kg</t>
        </is>
      </c>
      <c r="D1127" s="92" t="n">
        <v>824</v>
      </c>
      <c r="E1127" s="26" t="n"/>
      <c r="F1127" s="27" t="n">
        <v>33500</v>
      </c>
    </row>
    <row r="1128" ht="28.5" customFormat="1" customHeight="1" s="3">
      <c r="A1128" s="49">
        <f>A1127+1</f>
        <v/>
      </c>
      <c r="B1128" s="53" t="inlineStr">
        <is>
          <t>Viscolam PS 166</t>
        </is>
      </c>
      <c r="C1128" s="54" t="inlineStr"/>
      <c r="D1128" s="91" t="n"/>
      <c r="E1128" s="14" t="n"/>
      <c r="F1128" s="13" t="n"/>
    </row>
    <row r="1129" ht="28.5" customFormat="1" customHeight="1" s="3">
      <c r="A1129" s="49">
        <f>A1128+1</f>
        <v/>
      </c>
      <c r="B1129" s="55" t="inlineStr">
        <is>
          <t>Tồn kho (12/03/2026)</t>
        </is>
      </c>
      <c r="C1129" s="49" t="inlineStr">
        <is>
          <t>Kg</t>
        </is>
      </c>
      <c r="D1129" s="92" t="n">
        <v>1200</v>
      </c>
      <c r="E1129" s="26" t="n"/>
      <c r="F1129" s="27" t="n">
        <v>118000</v>
      </c>
    </row>
    <row r="1130" ht="28.5" customFormat="1" customHeight="1" s="3">
      <c r="A1130" s="49">
        <f>A1129+1</f>
        <v/>
      </c>
      <c r="B1130" s="55" t="inlineStr">
        <is>
          <t>Tồn kho (12/03/2026)</t>
        </is>
      </c>
      <c r="C1130" s="49" t="inlineStr">
        <is>
          <t>Kg</t>
        </is>
      </c>
      <c r="D1130" s="92" t="n">
        <v>1200</v>
      </c>
      <c r="E1130" s="26" t="n"/>
      <c r="F1130" s="27" t="n">
        <v>109000</v>
      </c>
    </row>
    <row r="1131" ht="28.5" customFormat="1" customHeight="1" s="3">
      <c r="A1131" s="49">
        <f>A1130+1</f>
        <v/>
      </c>
      <c r="B1131" s="53" t="inlineStr">
        <is>
          <t>Zinc Stearate HS 2000</t>
        </is>
      </c>
      <c r="C1131" s="54" t="inlineStr"/>
      <c r="D1131" s="91" t="n"/>
      <c r="E1131" s="14" t="n"/>
      <c r="F1131" s="13" t="n"/>
    </row>
    <row r="1132" ht="28.5" customFormat="1" customHeight="1" s="3">
      <c r="A1132" s="49">
        <f>A1131+1</f>
        <v/>
      </c>
      <c r="B1132" s="55" t="inlineStr">
        <is>
          <t>Tồn kho (18/03/2026)</t>
        </is>
      </c>
      <c r="C1132" s="49" t="inlineStr">
        <is>
          <t>Kg</t>
        </is>
      </c>
      <c r="D1132" s="92" t="n">
        <v>375</v>
      </c>
      <c r="E1132" s="26" t="n"/>
      <c r="F1132" s="27" t="n">
        <v>92000</v>
      </c>
    </row>
    <row r="1133" ht="28.5" customFormat="1" customHeight="1" s="3">
      <c r="A1133" s="49">
        <f>A1132+1</f>
        <v/>
      </c>
      <c r="B1133" s="55" t="inlineStr">
        <is>
          <t>Đặt hàng (18/03/2026)</t>
        </is>
      </c>
      <c r="C1133" s="49" t="inlineStr">
        <is>
          <t>Kg</t>
        </is>
      </c>
      <c r="D1133" s="92" t="n">
        <v>1250</v>
      </c>
      <c r="E1133" s="26" t="n"/>
      <c r="F1133" s="27" t="n">
        <v>92000</v>
      </c>
    </row>
    <row r="1134" ht="28.5" customHeight="1" s="134">
      <c r="A1134" s="49">
        <f>A1133+1</f>
        <v/>
      </c>
      <c r="B1134" s="56" t="inlineStr">
        <is>
          <t>Giá báo 07/08/26</t>
        </is>
      </c>
      <c r="C1134" s="57" t="n"/>
      <c r="D1134" s="93" t="n"/>
      <c r="E1134" s="110" t="n"/>
      <c r="F1134" s="10" t="n">
        <v>100000</v>
      </c>
    </row>
    <row r="1135" ht="28.5" customHeight="1" s="134">
      <c r="A1135" s="49">
        <f>A1134+1</f>
        <v/>
      </c>
      <c r="B1135" s="53" t="inlineStr">
        <is>
          <t>LAF 120</t>
        </is>
      </c>
      <c r="C1135" s="54" t="inlineStr"/>
      <c r="D1135" s="91" t="n"/>
      <c r="E1135" s="14" t="n"/>
      <c r="F1135" s="13" t="n"/>
    </row>
    <row r="1136" ht="28.5" customFormat="1" customHeight="1" s="3">
      <c r="A1136" s="49">
        <f>A1135+1</f>
        <v/>
      </c>
      <c r="B1136" s="55" t="inlineStr">
        <is>
          <t>Tồn kho (dư đầu)</t>
        </is>
      </c>
      <c r="C1136" s="49" t="inlineStr">
        <is>
          <t>Kg</t>
        </is>
      </c>
      <c r="D1136" s="92" t="n">
        <v>163.8</v>
      </c>
      <c r="E1136" s="26" t="n"/>
      <c r="F1136" s="27" t="n">
        <v>169296.226</v>
      </c>
    </row>
    <row r="1137" ht="28.5" customFormat="1" customHeight="1" s="3">
      <c r="A1137" s="49">
        <f>A1136+1</f>
        <v/>
      </c>
      <c r="B1137" s="53" t="inlineStr">
        <is>
          <t>LPR 76</t>
        </is>
      </c>
      <c r="C1137" s="54" t="inlineStr"/>
      <c r="D1137" s="91" t="n"/>
      <c r="E1137" s="14" t="n"/>
      <c r="F1137" s="13" t="n"/>
    </row>
    <row r="1138" ht="28.5" customFormat="1" customHeight="1" s="3">
      <c r="A1138" s="49">
        <f>A1137+1</f>
        <v/>
      </c>
      <c r="B1138" s="55" t="inlineStr">
        <is>
          <t>Tồn kho (dư đầu)</t>
        </is>
      </c>
      <c r="C1138" s="49" t="inlineStr">
        <is>
          <t>Kg</t>
        </is>
      </c>
      <c r="D1138" s="92" t="n">
        <v>677.5</v>
      </c>
      <c r="E1138" s="26" t="n"/>
      <c r="F1138" s="27" t="n">
        <v>67710</v>
      </c>
    </row>
    <row r="1139" ht="28.5" customHeight="1" s="134">
      <c r="A1139" s="49">
        <f>A1138+1</f>
        <v/>
      </c>
      <c r="B1139" s="68" t="inlineStr">
        <is>
          <t>CHẤT LÀM CỨNG</t>
        </is>
      </c>
      <c r="C1139" s="69" t="n"/>
      <c r="D1139" s="100" t="n"/>
      <c r="E1139" s="16" t="n"/>
      <c r="F1139" s="25" t="n"/>
    </row>
    <row r="1140" ht="28.5" customHeight="1" s="134">
      <c r="A1140" s="49">
        <f>A1139+1</f>
        <v/>
      </c>
      <c r="B1140" s="53" t="inlineStr">
        <is>
          <t>Takenate D262</t>
        </is>
      </c>
      <c r="C1140" s="54" t="inlineStr"/>
      <c r="D1140" s="91" t="n"/>
      <c r="E1140" s="14" t="n"/>
      <c r="F1140" s="13" t="n"/>
    </row>
    <row r="1141" ht="28.5" customFormat="1" customHeight="1" s="3">
      <c r="A1141" s="49">
        <f>A1140+1</f>
        <v/>
      </c>
      <c r="B1141" s="55" t="inlineStr">
        <is>
          <t>Tồn kho (dư đầu)</t>
        </is>
      </c>
      <c r="C1141" s="49" t="inlineStr">
        <is>
          <t>Kg</t>
        </is>
      </c>
      <c r="D1141" s="92" t="n">
        <v>249.5</v>
      </c>
      <c r="E1141" s="26" t="n"/>
      <c r="F1141" s="27" t="n">
        <v>53211.677</v>
      </c>
    </row>
    <row r="1142" ht="28.5" customFormat="1" customHeight="1" s="3">
      <c r="A1142" s="49">
        <f>A1141+1</f>
        <v/>
      </c>
      <c r="B1142" s="53" t="inlineStr">
        <is>
          <t>Bayhydur XP 2547</t>
        </is>
      </c>
      <c r="C1142" s="54" t="inlineStr"/>
      <c r="D1142" s="91" t="n"/>
      <c r="E1142" s="14" t="n"/>
      <c r="F1142" s="13" t="n"/>
    </row>
    <row r="1143" ht="28.5" customFormat="1" customHeight="1" s="3">
      <c r="A1143" s="49">
        <f>A1142+1</f>
        <v/>
      </c>
      <c r="B1143" s="55" t="inlineStr">
        <is>
          <t>Tồn kho (11/05/2026)</t>
        </is>
      </c>
      <c r="C1143" s="49" t="inlineStr">
        <is>
          <t>Kg</t>
        </is>
      </c>
      <c r="D1143" s="92" t="n">
        <v>180</v>
      </c>
      <c r="E1143" s="26" t="n"/>
      <c r="F1143" s="27" t="n">
        <v>406000</v>
      </c>
    </row>
    <row r="1144" ht="28.5" customFormat="1" customHeight="1" s="3">
      <c r="A1144" s="49">
        <f>A1143+1</f>
        <v/>
      </c>
      <c r="B1144" s="55" t="inlineStr">
        <is>
          <t>Tồn kho (26/01/2026)</t>
        </is>
      </c>
      <c r="C1144" s="49" t="inlineStr">
        <is>
          <t>Kg</t>
        </is>
      </c>
      <c r="D1144" s="92" t="n">
        <v>29.3</v>
      </c>
      <c r="E1144" s="26" t="n"/>
      <c r="F1144" s="27" t="n">
        <v>395000</v>
      </c>
    </row>
    <row r="1145" ht="28.5" customHeight="1" s="134">
      <c r="A1145" s="49">
        <f>A1144+1</f>
        <v/>
      </c>
      <c r="B1145" s="71" t="inlineStr">
        <is>
          <t>Giá báo 03/08/26 (Vichem)</t>
        </is>
      </c>
      <c r="C1145" s="72" t="inlineStr">
        <is>
          <t>Kg</t>
        </is>
      </c>
      <c r="D1145" s="102" t="n"/>
      <c r="E1145" s="20" t="n"/>
      <c r="F1145" s="19" t="n">
        <v>408000</v>
      </c>
    </row>
    <row r="1146" ht="28.5" customHeight="1" s="134">
      <c r="A1146" s="49">
        <f>A1145+1</f>
        <v/>
      </c>
      <c r="B1146" s="68" t="inlineStr">
        <is>
          <t>DUNG MÔI</t>
        </is>
      </c>
      <c r="C1146" s="69" t="n"/>
      <c r="D1146" s="100" t="n"/>
      <c r="E1146" s="16" t="n"/>
      <c r="F1146" s="25" t="n"/>
    </row>
    <row r="1147" ht="28.5" customFormat="1" customHeight="1" s="3">
      <c r="A1147" s="49">
        <f>A1146+1</f>
        <v/>
      </c>
      <c r="B1147" s="53" t="inlineStr">
        <is>
          <t>Butyl Carbitol Solvent</t>
        </is>
      </c>
      <c r="C1147" s="54" t="inlineStr"/>
      <c r="D1147" s="91" t="n"/>
      <c r="E1147" s="14" t="n"/>
      <c r="F1147" s="13" t="n"/>
    </row>
    <row r="1148" ht="28.5" customFormat="1" customHeight="1" s="3">
      <c r="A1148" s="49">
        <f>A1147+1</f>
        <v/>
      </c>
      <c r="B1148" s="55" t="inlineStr">
        <is>
          <t>Tồn kho (23/07/2026)</t>
        </is>
      </c>
      <c r="C1148" s="49" t="inlineStr">
        <is>
          <t>Kg</t>
        </is>
      </c>
      <c r="D1148" s="92" t="n">
        <v>386</v>
      </c>
      <c r="E1148" s="26" t="n"/>
      <c r="F1148" s="27" t="n">
        <v>60000</v>
      </c>
    </row>
    <row r="1149" ht="28.5" customFormat="1" customHeight="1" s="3">
      <c r="A1149" s="49">
        <f>A1148+1</f>
        <v/>
      </c>
      <c r="B1149" s="53" t="inlineStr">
        <is>
          <t>Diethylene Glycol Monobutyl Ether (Butyl Carbitol)</t>
        </is>
      </c>
      <c r="C1149" s="54" t="inlineStr"/>
      <c r="D1149" s="91" t="n"/>
      <c r="E1149" s="14" t="n"/>
      <c r="F1149" s="13" t="n"/>
    </row>
    <row r="1150" ht="28.5" customFormat="1" customHeight="1" s="3">
      <c r="A1150" s="49">
        <f>A1149+1</f>
        <v/>
      </c>
      <c r="B1150" s="55" t="inlineStr">
        <is>
          <t>Đặt hàng (22/07/2026)</t>
        </is>
      </c>
      <c r="C1150" s="49" t="inlineStr">
        <is>
          <t>Kg</t>
        </is>
      </c>
      <c r="D1150" s="92" t="n">
        <v>1000</v>
      </c>
      <c r="E1150" s="26" t="n"/>
      <c r="F1150" s="27" t="n">
        <v>53000</v>
      </c>
    </row>
    <row r="1151" ht="28.5" customHeight="1" s="134">
      <c r="A1151" s="49">
        <f>A1150+1</f>
        <v/>
      </c>
      <c r="B1151" s="53" t="inlineStr">
        <is>
          <t>Dowanol DPM</t>
        </is>
      </c>
      <c r="C1151" s="54" t="inlineStr"/>
      <c r="D1151" s="91" t="n"/>
      <c r="E1151" s="14" t="n"/>
      <c r="F1151" s="13" t="n"/>
    </row>
    <row r="1152" ht="28.5" customFormat="1" customHeight="1" s="3">
      <c r="A1152" s="49">
        <f>A1151+1</f>
        <v/>
      </c>
      <c r="B1152" s="55" t="inlineStr">
        <is>
          <t>Tồn kho (05/05/2018)</t>
        </is>
      </c>
      <c r="C1152" s="49" t="inlineStr">
        <is>
          <t>Kg</t>
        </is>
      </c>
      <c r="D1152" s="92" t="n">
        <v>180.4</v>
      </c>
      <c r="E1152" s="26" t="n"/>
      <c r="F1152" s="27" t="n">
        <v>54000</v>
      </c>
    </row>
    <row r="1153" ht="28.5" customFormat="1" customHeight="1" s="3">
      <c r="A1153" s="49">
        <f>A1152+1</f>
        <v/>
      </c>
      <c r="B1153" s="53" t="inlineStr">
        <is>
          <t>Dowanol PNB Glycol Ether</t>
        </is>
      </c>
      <c r="C1153" s="54" t="inlineStr"/>
      <c r="D1153" s="91" t="n"/>
      <c r="E1153" s="14" t="n"/>
      <c r="F1153" s="13" t="n"/>
    </row>
    <row r="1154" ht="28.5" customFormat="1" customHeight="1" s="3">
      <c r="A1154" s="49">
        <f>A1153+1</f>
        <v/>
      </c>
      <c r="B1154" s="55" t="inlineStr">
        <is>
          <t>Tồn kho (05/05/2018)</t>
        </is>
      </c>
      <c r="C1154" s="49" t="inlineStr">
        <is>
          <t>Kg</t>
        </is>
      </c>
      <c r="D1154" s="92" t="n">
        <v>170</v>
      </c>
      <c r="E1154" s="26" t="n"/>
      <c r="F1154" s="27" t="n">
        <v>81000</v>
      </c>
    </row>
    <row r="1155" ht="28.5" customFormat="1" customHeight="1" s="3">
      <c r="A1155" s="49">
        <f>A1154+1</f>
        <v/>
      </c>
      <c r="B1155" s="53" t="inlineStr">
        <is>
          <t>Mono Ethylene Glycol</t>
        </is>
      </c>
      <c r="C1155" s="54" t="inlineStr"/>
      <c r="D1155" s="91" t="n"/>
      <c r="E1155" s="14" t="n"/>
      <c r="F1155" s="13" t="n"/>
    </row>
    <row r="1156" ht="28.5" customFormat="1" customHeight="1" s="3">
      <c r="A1156" s="49">
        <f>A1155+1</f>
        <v/>
      </c>
      <c r="B1156" s="55" t="inlineStr">
        <is>
          <t>Tồn kho (27/11/2025)</t>
        </is>
      </c>
      <c r="C1156" s="49" t="inlineStr">
        <is>
          <t>Kg</t>
        </is>
      </c>
      <c r="D1156" s="92" t="n">
        <v>900</v>
      </c>
      <c r="E1156" s="26" t="n"/>
      <c r="F1156" s="27" t="n">
        <v>20500</v>
      </c>
    </row>
    <row r="1157" ht="28.5" customFormat="1" customHeight="1" s="3">
      <c r="A1157" s="49">
        <f>A1156+1</f>
        <v/>
      </c>
      <c r="B1157" s="53" t="inlineStr">
        <is>
          <t>Texanol Ester Alcohol</t>
        </is>
      </c>
      <c r="C1157" s="54" t="inlineStr"/>
      <c r="D1157" s="91" t="n"/>
      <c r="E1157" s="14" t="n"/>
      <c r="F1157" s="13" t="n"/>
    </row>
    <row r="1158" ht="28.5" customFormat="1" customHeight="1" s="3">
      <c r="A1158" s="49">
        <f>A1157+1</f>
        <v/>
      </c>
      <c r="B1158" s="55" t="inlineStr">
        <is>
          <t>Tồn kho (24/03/2026)</t>
        </is>
      </c>
      <c r="C1158" s="49" t="inlineStr">
        <is>
          <t>Kg</t>
        </is>
      </c>
      <c r="D1158" s="92" t="n">
        <v>1000</v>
      </c>
      <c r="E1158" s="26" t="n"/>
      <c r="F1158" s="27" t="n">
        <v>65000</v>
      </c>
    </row>
    <row r="1159" ht="28.5" customHeight="1" s="134">
      <c r="A1159" s="49">
        <f>A1158+1</f>
        <v/>
      </c>
      <c r="B1159" s="56" t="inlineStr">
        <is>
          <t>Giá báo 10/08/26</t>
        </is>
      </c>
      <c r="C1159" s="57" t="inlineStr">
        <is>
          <t>Kg</t>
        </is>
      </c>
      <c r="D1159" s="94" t="n"/>
      <c r="E1159" s="11" t="n"/>
      <c r="F1159" s="10" t="n">
        <v>65000</v>
      </c>
    </row>
    <row r="1160" ht="28.5" customFormat="1" customHeight="1" s="3">
      <c r="A1160" s="49">
        <f>A1159+1</f>
        <v/>
      </c>
      <c r="B1160" s="53" t="inlineStr">
        <is>
          <t>Topsol PM</t>
        </is>
      </c>
      <c r="C1160" s="54" t="inlineStr"/>
      <c r="D1160" s="91" t="n"/>
      <c r="E1160" s="14" t="n"/>
      <c r="F1160" s="13" t="n"/>
    </row>
    <row r="1161" ht="28.5" customFormat="1" customHeight="1" s="3">
      <c r="A1161" s="49">
        <f>A1160+1</f>
        <v/>
      </c>
      <c r="B1161" s="55" t="inlineStr">
        <is>
          <t>Tồn kho (01/04/2026)</t>
        </is>
      </c>
      <c r="C1161" s="49" t="inlineStr">
        <is>
          <t>Kg</t>
        </is>
      </c>
      <c r="D1161" s="92" t="n">
        <v>1520</v>
      </c>
      <c r="E1161" s="26" t="n"/>
      <c r="F1161" s="27" t="n">
        <v>44000</v>
      </c>
    </row>
    <row r="1162" ht="28.5" customHeight="1" s="134">
      <c r="A1162" s="49">
        <f>A1161+1</f>
        <v/>
      </c>
      <c r="B1162" s="68" t="inlineStr">
        <is>
          <t>MÀU</t>
        </is>
      </c>
      <c r="C1162" s="69" t="n"/>
      <c r="D1162" s="100" t="n"/>
      <c r="E1162" s="16" t="n"/>
      <c r="F1162" s="123" t="n"/>
    </row>
    <row r="1163" ht="28.5" customHeight="1" s="134">
      <c r="A1163" s="49">
        <f>A1162+1</f>
        <v/>
      </c>
      <c r="B1163" s="68" t="inlineStr">
        <is>
          <t>MÀU VÀNG</t>
        </is>
      </c>
      <c r="C1163" s="69" t="n"/>
      <c r="D1163" s="100" t="n"/>
      <c r="E1163" s="16" t="n"/>
      <c r="F1163" s="123" t="n"/>
    </row>
    <row r="1164" ht="28.5" customHeight="1" s="134">
      <c r="A1164" s="49">
        <f>A1163+1</f>
        <v/>
      </c>
      <c r="B1164" s="68" t="inlineStr">
        <is>
          <t>CHROMAFLO - K&amp;K</t>
        </is>
      </c>
      <c r="C1164" s="69" t="n"/>
      <c r="D1164" s="100" t="n"/>
      <c r="E1164" s="16" t="n"/>
      <c r="F1164" s="123" t="n"/>
    </row>
    <row r="1165" ht="28.5" customHeight="1" s="134">
      <c r="A1165" s="49">
        <f>A1164+1</f>
        <v/>
      </c>
      <c r="B1165" s="73" t="inlineStr">
        <is>
          <t>Flexobrite Yellow C2</t>
        </is>
      </c>
      <c r="C1165" s="74" t="inlineStr"/>
      <c r="D1165" s="103" t="inlineStr"/>
      <c r="E1165" s="12" t="inlineStr"/>
      <c r="F1165" s="120" t="n"/>
    </row>
    <row r="1166" ht="28.5" customFormat="1" customHeight="1" s="3">
      <c r="A1166" s="49">
        <f>A1165+1</f>
        <v/>
      </c>
      <c r="B1166" s="55" t="inlineStr">
        <is>
          <t>Tồn kho (25/03/2025)</t>
        </is>
      </c>
      <c r="C1166" s="49" t="inlineStr">
        <is>
          <t>Kg</t>
        </is>
      </c>
      <c r="D1166" s="92" t="n">
        <v>640</v>
      </c>
      <c r="E1166" s="26" t="n"/>
      <c r="F1166" s="27" t="n">
        <v>341000</v>
      </c>
    </row>
    <row r="1167" ht="28.5" customFormat="1" customHeight="1" s="3">
      <c r="A1167" s="49">
        <f>A1166+1</f>
        <v/>
      </c>
      <c r="B1167" s="55" t="inlineStr">
        <is>
          <t>Tồn kho (25/03/2025)</t>
        </is>
      </c>
      <c r="C1167" s="49" t="inlineStr">
        <is>
          <t>Kg</t>
        </is>
      </c>
      <c r="D1167" s="92" t="n">
        <v>79.09999999999999</v>
      </c>
      <c r="E1167" s="26" t="n"/>
      <c r="F1167" s="27" t="n">
        <v>341000</v>
      </c>
    </row>
    <row r="1168" ht="28.5" customHeight="1" s="134">
      <c r="A1168" s="49">
        <f>A1167+1</f>
        <v/>
      </c>
      <c r="B1168" s="56" t="inlineStr">
        <is>
          <t>Giá báo 10/08/26</t>
        </is>
      </c>
      <c r="C1168" s="57" t="inlineStr">
        <is>
          <t>Kg</t>
        </is>
      </c>
      <c r="D1168" s="94" t="n"/>
      <c r="E1168" s="11" t="n"/>
      <c r="F1168" s="10" t="n">
        <v>375000</v>
      </c>
    </row>
    <row r="1169" ht="28.5" customFormat="1" customHeight="1" s="3">
      <c r="A1169" s="49">
        <f>A1168+1</f>
        <v/>
      </c>
      <c r="B1169" s="53" t="inlineStr">
        <is>
          <t>Flexobrite Yellow oxide C26</t>
        </is>
      </c>
      <c r="C1169" s="54" t="inlineStr"/>
      <c r="D1169" s="91" t="n"/>
      <c r="E1169" s="14" t="n"/>
      <c r="F1169" s="13" t="n"/>
    </row>
    <row r="1170" ht="28.5" customFormat="1" customHeight="1" s="3">
      <c r="A1170" s="49">
        <f>A1169+1</f>
        <v/>
      </c>
      <c r="B1170" s="55" t="inlineStr">
        <is>
          <t>Tồn kho (05/06/2025)</t>
        </is>
      </c>
      <c r="C1170" s="49" t="inlineStr">
        <is>
          <t>Kg</t>
        </is>
      </c>
      <c r="D1170" s="92" t="n">
        <v>357</v>
      </c>
      <c r="E1170" s="26" t="n"/>
      <c r="F1170" s="27" t="n">
        <v>135000</v>
      </c>
    </row>
    <row r="1171" ht="28.5" customHeight="1" s="134">
      <c r="A1171" s="49">
        <f>A1170+1</f>
        <v/>
      </c>
      <c r="B1171" s="56" t="inlineStr">
        <is>
          <t>Giá báo 10/08/26</t>
        </is>
      </c>
      <c r="C1171" s="57" t="inlineStr">
        <is>
          <t>Kg</t>
        </is>
      </c>
      <c r="D1171" s="94" t="n"/>
      <c r="E1171" s="11" t="n"/>
      <c r="F1171" s="10" t="n">
        <v>147000</v>
      </c>
    </row>
    <row r="1172" ht="28.5" customHeight="1" s="134">
      <c r="A1172" s="49">
        <f>A1171+1</f>
        <v/>
      </c>
      <c r="B1172" s="68" t="inlineStr">
        <is>
          <t>ECO - DAYGLO - USA - DP CHEMICALS</t>
        </is>
      </c>
      <c r="C1172" s="69" t="n"/>
      <c r="D1172" s="100" t="n"/>
      <c r="E1172" s="16" t="n"/>
      <c r="F1172" s="25" t="n"/>
    </row>
    <row r="1173" ht="28.5" customHeight="1" s="134">
      <c r="A1173" s="49">
        <f>A1172+1</f>
        <v/>
      </c>
      <c r="B1173" s="73" t="inlineStr">
        <is>
          <t>ECO - 15 Blaze Orange Pigment</t>
        </is>
      </c>
      <c r="C1173" s="74" t="inlineStr"/>
      <c r="D1173" s="103" t="inlineStr"/>
      <c r="E1173" s="12" t="inlineStr"/>
      <c r="F1173" s="120" t="n"/>
    </row>
    <row r="1174" ht="28.5" customFormat="1" customHeight="1" s="3">
      <c r="A1174" s="49">
        <f>A1173+1</f>
        <v/>
      </c>
      <c r="B1174" s="55" t="inlineStr">
        <is>
          <t>Tồn kho (11/05/2018)</t>
        </is>
      </c>
      <c r="C1174" s="49" t="inlineStr">
        <is>
          <t>Kg</t>
        </is>
      </c>
      <c r="D1174" s="92" t="n">
        <v>47.7</v>
      </c>
      <c r="E1174" s="26" t="n">
        <v>31</v>
      </c>
      <c r="F1174" s="27" t="n">
        <v>720440</v>
      </c>
    </row>
    <row r="1175" ht="28.5" customFormat="1" customHeight="1" s="3">
      <c r="A1175" s="49">
        <f>A1174+1</f>
        <v/>
      </c>
      <c r="B1175" s="53" t="inlineStr">
        <is>
          <t>ECO - 17 Saturn Yellow Pigment</t>
        </is>
      </c>
      <c r="C1175" s="54" t="inlineStr"/>
      <c r="D1175" s="91" t="n"/>
      <c r="E1175" s="14" t="n"/>
      <c r="F1175" s="13" t="n"/>
    </row>
    <row r="1176" ht="28.5" customFormat="1" customHeight="1" s="3">
      <c r="A1176" s="49">
        <f>A1175+1</f>
        <v/>
      </c>
      <c r="B1176" s="55" t="inlineStr">
        <is>
          <t>Tồn kho (11/05/2018)</t>
        </is>
      </c>
      <c r="C1176" s="49" t="inlineStr">
        <is>
          <t>Kg</t>
        </is>
      </c>
      <c r="D1176" s="92" t="n">
        <v>48.5</v>
      </c>
      <c r="E1176" s="26" t="n">
        <v>31</v>
      </c>
      <c r="F1176" s="27" t="n">
        <v>720440</v>
      </c>
    </row>
    <row r="1177" ht="28.5" customHeight="1" s="134">
      <c r="A1177" s="49">
        <f>A1176+1</f>
        <v/>
      </c>
      <c r="B1177" s="68" t="inlineStr">
        <is>
          <t>GENKY - VIỆT ẤN</t>
        </is>
      </c>
      <c r="C1177" s="69" t="n"/>
      <c r="D1177" s="100" t="n"/>
      <c r="E1177" s="16" t="n"/>
      <c r="F1177" s="25" t="n"/>
    </row>
    <row r="1178" ht="28.5" customHeight="1" s="134">
      <c r="A1178" s="49">
        <f>A1177+1</f>
        <v/>
      </c>
      <c r="B1178" s="53" t="inlineStr">
        <is>
          <t>Yellow SP 608 W</t>
        </is>
      </c>
      <c r="C1178" s="54" t="inlineStr"/>
      <c r="D1178" s="91" t="n"/>
      <c r="E1178" s="14" t="n"/>
      <c r="F1178" s="13" t="n"/>
    </row>
    <row r="1179" ht="28.5" customFormat="1" customHeight="1" s="3">
      <c r="A1179" s="49">
        <f>A1178+1</f>
        <v/>
      </c>
      <c r="B1179" s="55" t="inlineStr">
        <is>
          <t>Tồn kho (11/05/2026)</t>
        </is>
      </c>
      <c r="C1179" s="49" t="inlineStr">
        <is>
          <t>Kg</t>
        </is>
      </c>
      <c r="D1179" s="92" t="n">
        <v>250</v>
      </c>
      <c r="E1179" s="26" t="n"/>
      <c r="F1179" s="27" t="n">
        <v>268000</v>
      </c>
    </row>
    <row r="1180" ht="28.5" customFormat="1" customHeight="1" s="3">
      <c r="A1180" s="49">
        <f>A1179+1</f>
        <v/>
      </c>
      <c r="B1180" s="55" t="inlineStr">
        <is>
          <t>Tồn kho (25/07/2022)</t>
        </is>
      </c>
      <c r="C1180" s="49" t="inlineStr">
        <is>
          <t>Kg</t>
        </is>
      </c>
      <c r="D1180" s="92" t="n">
        <v>74</v>
      </c>
      <c r="E1180" s="26" t="n"/>
      <c r="F1180" s="27" t="n">
        <v>241000</v>
      </c>
    </row>
    <row r="1181" ht="28.5" customHeight="1" s="134">
      <c r="A1181" s="49">
        <f>A1180+1</f>
        <v/>
      </c>
      <c r="B1181" s="56" t="inlineStr">
        <is>
          <t>Giá báo 07/05/26</t>
        </is>
      </c>
      <c r="C1181" s="57" t="inlineStr">
        <is>
          <t>Kg</t>
        </is>
      </c>
      <c r="D1181" s="94" t="n"/>
      <c r="E1181" s="11" t="n"/>
      <c r="F1181" s="10" t="n">
        <v>270000</v>
      </c>
    </row>
    <row r="1182" ht="28.5" customHeight="1" s="134">
      <c r="A1182" s="49">
        <f>A1181+1</f>
        <v/>
      </c>
      <c r="B1182" s="68" t="inlineStr">
        <is>
          <t>HỮU HÀ</t>
        </is>
      </c>
      <c r="C1182" s="69" t="n"/>
      <c r="D1182" s="100" t="n"/>
      <c r="E1182" s="16" t="n"/>
      <c r="F1182" s="25" t="n"/>
    </row>
    <row r="1183" ht="28.5" customHeight="1" s="134">
      <c r="A1183" s="49">
        <f>A1182+1</f>
        <v/>
      </c>
      <c r="B1183" s="73" t="inlineStr">
        <is>
          <t>Màu cam (DQ)</t>
        </is>
      </c>
      <c r="C1183" s="74" t="inlineStr"/>
      <c r="D1183" s="103" t="inlineStr"/>
      <c r="E1183" s="12" t="inlineStr"/>
      <c r="F1183" s="120" t="n"/>
    </row>
    <row r="1184" ht="28.5" customFormat="1" customHeight="1" s="3">
      <c r="A1184" s="49">
        <f>A1183+1</f>
        <v/>
      </c>
      <c r="B1184" s="55" t="inlineStr">
        <is>
          <t>Tồn kho (20/11/2019)</t>
        </is>
      </c>
      <c r="C1184" s="49" t="inlineStr">
        <is>
          <t>Kg</t>
        </is>
      </c>
      <c r="D1184" s="92" t="n">
        <v>200</v>
      </c>
      <c r="E1184" s="26" t="n"/>
      <c r="F1184" s="27" t="n">
        <v>350000</v>
      </c>
    </row>
    <row r="1185" ht="28.5" customFormat="1" customHeight="1" s="3">
      <c r="A1185" s="49">
        <f>A1184+1</f>
        <v/>
      </c>
      <c r="B1185" s="55" t="inlineStr">
        <is>
          <t>Tồn kho (09/04/2019)</t>
        </is>
      </c>
      <c r="C1185" s="49" t="inlineStr">
        <is>
          <t>Kg</t>
        </is>
      </c>
      <c r="D1185" s="92" t="n">
        <v>13.2</v>
      </c>
      <c r="E1185" s="26" t="n"/>
      <c r="F1185" s="27" t="n">
        <v>350000</v>
      </c>
    </row>
    <row r="1186" ht="28.5" customHeight="1" s="134">
      <c r="A1186" s="49">
        <f>A1185+1</f>
        <v/>
      </c>
      <c r="B1186" s="68" t="inlineStr">
        <is>
          <t>ICI PIGMENT - INDIAN - BRENNTAG</t>
        </is>
      </c>
      <c r="C1186" s="69" t="n"/>
      <c r="D1186" s="100" t="n"/>
      <c r="E1186" s="16" t="n"/>
      <c r="F1186" s="25" t="n"/>
    </row>
    <row r="1187" ht="28.5" customHeight="1" s="134">
      <c r="A1187" s="49">
        <f>A1186+1</f>
        <v/>
      </c>
      <c r="B1187" s="73" t="inlineStr">
        <is>
          <t>Octafine Yellow FGG</t>
        </is>
      </c>
      <c r="C1187" s="74" t="inlineStr"/>
      <c r="D1187" s="103" t="inlineStr"/>
      <c r="E1187" s="12" t="inlineStr"/>
      <c r="F1187" s="120" t="n"/>
    </row>
    <row r="1188" ht="28.5" customFormat="1" customHeight="1" s="3">
      <c r="A1188" s="49">
        <f>A1187+1</f>
        <v/>
      </c>
      <c r="B1188" s="55" t="inlineStr">
        <is>
          <t>Tồn kho (02/12/2020)</t>
        </is>
      </c>
      <c r="C1188" s="49" t="inlineStr">
        <is>
          <t>Kg</t>
        </is>
      </c>
      <c r="D1188" s="92" t="n">
        <v>8.300000000000001</v>
      </c>
      <c r="E1188" s="33" t="n">
        <v>9.800000000000001</v>
      </c>
      <c r="F1188" s="27" t="n">
        <v>226527</v>
      </c>
    </row>
    <row r="1189" ht="28.5" customHeight="1" s="134">
      <c r="A1189" s="49">
        <f>A1188+1</f>
        <v/>
      </c>
      <c r="B1189" s="68" t="inlineStr">
        <is>
          <t>MING ZU - MS</t>
        </is>
      </c>
      <c r="C1189" s="69" t="n"/>
      <c r="D1189" s="100" t="n"/>
      <c r="E1189" s="16" t="n"/>
      <c r="F1189" s="25" t="n"/>
    </row>
    <row r="1190" ht="28.5" customHeight="1" s="134">
      <c r="A1190" s="49">
        <f>A1189+1</f>
        <v/>
      </c>
      <c r="B1190" s="53" t="inlineStr">
        <is>
          <t>Yellow 100</t>
        </is>
      </c>
      <c r="C1190" s="54" t="inlineStr"/>
      <c r="D1190" s="91" t="n"/>
      <c r="E1190" s="14" t="n"/>
      <c r="F1190" s="13" t="n"/>
    </row>
    <row r="1191" ht="28.5" customFormat="1" customHeight="1" s="3">
      <c r="A1191" s="49">
        <f>A1190+1</f>
        <v/>
      </c>
      <c r="B1191" s="55" t="inlineStr">
        <is>
          <t>Tồn kho (21/05/2021)</t>
        </is>
      </c>
      <c r="C1191" s="49" t="inlineStr">
        <is>
          <t>Kg</t>
        </is>
      </c>
      <c r="D1191" s="92" t="n">
        <v>280.4</v>
      </c>
      <c r="E1191" s="33" t="n">
        <v>14</v>
      </c>
      <c r="F1191" s="27" t="n">
        <v>322280</v>
      </c>
    </row>
    <row r="1192" ht="28.5" customHeight="1" s="134">
      <c r="A1192" s="49">
        <f>A1191+1</f>
        <v/>
      </c>
      <c r="B1192" s="53" t="inlineStr">
        <is>
          <t>Yellow 150</t>
        </is>
      </c>
      <c r="C1192" s="54" t="inlineStr"/>
      <c r="D1192" s="91" t="n"/>
      <c r="E1192" s="14" t="n"/>
      <c r="F1192" s="13" t="n"/>
    </row>
    <row r="1193" ht="28.5" customFormat="1" customHeight="1" s="3">
      <c r="A1193" s="49">
        <f>A1192+1</f>
        <v/>
      </c>
      <c r="B1193" s="55" t="inlineStr">
        <is>
          <t>Tồn kho (dư đầu)</t>
        </is>
      </c>
      <c r="C1193" s="49" t="inlineStr">
        <is>
          <t>Kg</t>
        </is>
      </c>
      <c r="D1193" s="92" t="n">
        <v>41.8</v>
      </c>
      <c r="E1193" s="26" t="n"/>
      <c r="F1193" s="27" t="n">
        <v>461733.5</v>
      </c>
    </row>
    <row r="1194" ht="28.5" customHeight="1" s="134">
      <c r="A1194" s="49">
        <f>A1193+1</f>
        <v/>
      </c>
      <c r="B1194" s="68" t="inlineStr">
        <is>
          <t>MÀU ĐỎ</t>
        </is>
      </c>
      <c r="C1194" s="69" t="n"/>
      <c r="D1194" s="100" t="n"/>
      <c r="E1194" s="16" t="n"/>
      <c r="F1194" s="25" t="n"/>
    </row>
    <row r="1195" ht="28.5" customHeight="1" s="134">
      <c r="A1195" s="49">
        <f>A1194+1</f>
        <v/>
      </c>
      <c r="B1195" s="68" t="inlineStr">
        <is>
          <t>CHROMAFLO - K&amp;K</t>
        </is>
      </c>
      <c r="C1195" s="69" t="n"/>
      <c r="D1195" s="100" t="n"/>
      <c r="E1195" s="16" t="n"/>
      <c r="F1195" s="25" t="n"/>
    </row>
    <row r="1196" ht="28.5" customHeight="1" s="134">
      <c r="A1196" s="49">
        <f>A1195+1</f>
        <v/>
      </c>
      <c r="B1196" s="53" t="inlineStr">
        <is>
          <t>Exter Red C18 (8720401)</t>
        </is>
      </c>
      <c r="C1196" s="54" t="inlineStr"/>
      <c r="D1196" s="91" t="n"/>
      <c r="E1196" s="14" t="n"/>
      <c r="F1196" s="13" t="n"/>
    </row>
    <row r="1197" ht="28.5" customFormat="1" customHeight="1" s="3">
      <c r="A1197" s="49">
        <f>A1196+1</f>
        <v/>
      </c>
      <c r="B1197" s="55" t="inlineStr">
        <is>
          <t>Tồn kho (20/12/2018)</t>
        </is>
      </c>
      <c r="C1197" s="49" t="inlineStr">
        <is>
          <t>Kg</t>
        </is>
      </c>
      <c r="D1197" s="92" t="n">
        <v>100</v>
      </c>
      <c r="E1197" s="33" t="n">
        <v>39.5</v>
      </c>
      <c r="F1197" s="27" t="n">
        <v>918600</v>
      </c>
    </row>
    <row r="1198" ht="28.5" customFormat="1" customHeight="1" s="3">
      <c r="A1198" s="49">
        <f>A1197+1</f>
        <v/>
      </c>
      <c r="B1198" s="55" t="inlineStr">
        <is>
          <t>Tồn kho (20/07/2017)</t>
        </is>
      </c>
      <c r="C1198" s="49" t="inlineStr">
        <is>
          <t>Kg</t>
        </is>
      </c>
      <c r="D1198" s="92" t="n">
        <v>50.7</v>
      </c>
      <c r="E1198" s="33" t="n">
        <v>39.5</v>
      </c>
      <c r="F1198" s="27" t="n">
        <v>908400</v>
      </c>
    </row>
    <row r="1199" ht="28.5" customHeight="1" s="134">
      <c r="A1199" s="49">
        <f>A1198+1</f>
        <v/>
      </c>
      <c r="B1199" s="53" t="inlineStr">
        <is>
          <t>Flexobrite Red C4</t>
        </is>
      </c>
      <c r="C1199" s="54" t="inlineStr"/>
      <c r="D1199" s="91" t="n"/>
      <c r="E1199" s="37" t="inlineStr"/>
      <c r="F1199" s="125" t="inlineStr"/>
    </row>
    <row r="1200" ht="28.5" customFormat="1" customHeight="1" s="3">
      <c r="A1200" s="49">
        <f>A1199+1</f>
        <v/>
      </c>
      <c r="B1200" s="55" t="inlineStr">
        <is>
          <t>Tồn kho (21/05/2021)</t>
        </is>
      </c>
      <c r="C1200" s="49" t="inlineStr">
        <is>
          <t>Kg</t>
        </is>
      </c>
      <c r="D1200" s="92" t="n">
        <v>380</v>
      </c>
      <c r="E1200" s="33" t="n">
        <v>13</v>
      </c>
      <c r="F1200" s="27" t="n">
        <v>298008.4022638224</v>
      </c>
    </row>
    <row r="1201" ht="28.5" customHeight="1" s="134">
      <c r="A1201" s="49">
        <f>A1200+1</f>
        <v/>
      </c>
      <c r="B1201" s="56" t="inlineStr">
        <is>
          <t>Giá báo 10/08/26</t>
        </is>
      </c>
      <c r="C1201" s="57" t="inlineStr">
        <is>
          <t>Kg</t>
        </is>
      </c>
      <c r="D1201" s="94" t="n"/>
      <c r="E1201" s="11" t="n"/>
      <c r="F1201" s="10" t="n">
        <v>410000</v>
      </c>
    </row>
    <row r="1202" ht="28.5" customFormat="1" customHeight="1" s="3">
      <c r="A1202" s="49">
        <f>A1201+1</f>
        <v/>
      </c>
      <c r="B1202" s="53" t="inlineStr">
        <is>
          <t>Flexobrite Red oxide C27</t>
        </is>
      </c>
      <c r="C1202" s="54" t="inlineStr"/>
      <c r="D1202" s="91" t="n"/>
      <c r="E1202" s="14" t="n"/>
      <c r="F1202" s="13" t="n"/>
    </row>
    <row r="1203" ht="28.5" customFormat="1" customHeight="1" s="3">
      <c r="A1203" s="49">
        <f>A1202+1</f>
        <v/>
      </c>
      <c r="B1203" s="55" t="inlineStr">
        <is>
          <t>Tồn kho (19/08/2016)</t>
        </is>
      </c>
      <c r="C1203" s="49" t="inlineStr">
        <is>
          <t>Kg</t>
        </is>
      </c>
      <c r="D1203" s="92" t="n">
        <v>173.8</v>
      </c>
      <c r="E1203" s="26" t="n">
        <v>4.9</v>
      </c>
      <c r="F1203" s="27" t="n">
        <v>114366</v>
      </c>
    </row>
    <row r="1204" ht="28.5" customHeight="1" s="134">
      <c r="A1204" s="49">
        <f>A1203+1</f>
        <v/>
      </c>
      <c r="B1204" s="56" t="inlineStr">
        <is>
          <t>Giá báo 10/08/26</t>
        </is>
      </c>
      <c r="C1204" s="57" t="inlineStr">
        <is>
          <t>Kg</t>
        </is>
      </c>
      <c r="D1204" s="94" t="n"/>
      <c r="E1204" s="11" t="n"/>
      <c r="F1204" s="10" t="n">
        <v>155000</v>
      </c>
    </row>
    <row r="1205" ht="28.5" customHeight="1" s="134">
      <c r="A1205" s="49">
        <f>A1204+1</f>
        <v/>
      </c>
      <c r="B1205" s="68" t="inlineStr">
        <is>
          <t>CLARIANT - MS</t>
        </is>
      </c>
      <c r="C1205" s="69" t="n"/>
      <c r="D1205" s="100" t="n"/>
      <c r="E1205" s="16" t="n"/>
      <c r="F1205" s="25" t="n"/>
    </row>
    <row r="1206" ht="28.5" customFormat="1" customHeight="1" s="3">
      <c r="A1206" s="49">
        <f>A1205+1</f>
        <v/>
      </c>
      <c r="B1206" s="53" t="inlineStr">
        <is>
          <t>Pigment Red TCR 25402</t>
        </is>
      </c>
      <c r="C1206" s="54" t="inlineStr"/>
      <c r="D1206" s="91" t="n"/>
      <c r="E1206" s="14" t="n"/>
      <c r="F1206" s="13" t="n"/>
    </row>
    <row r="1207" ht="28.5" customFormat="1" customHeight="1" s="3">
      <c r="A1207" s="49">
        <f>A1206+1</f>
        <v/>
      </c>
      <c r="B1207" s="55" t="inlineStr">
        <is>
          <t>Tồn kho (25/06/2026)</t>
        </is>
      </c>
      <c r="C1207" s="49" t="inlineStr">
        <is>
          <t>Kg</t>
        </is>
      </c>
      <c r="D1207" s="92" t="n">
        <v>200</v>
      </c>
      <c r="E1207" s="26" t="n"/>
      <c r="F1207" s="27" t="n">
        <v>383000</v>
      </c>
    </row>
    <row r="1208" ht="28.5" customFormat="1" customHeight="1" s="3">
      <c r="A1208" s="49">
        <f>A1207+1</f>
        <v/>
      </c>
      <c r="B1208" s="55" t="inlineStr">
        <is>
          <t>Tồn kho (14/07/2025)</t>
        </is>
      </c>
      <c r="C1208" s="49" t="inlineStr">
        <is>
          <t>Kg</t>
        </is>
      </c>
      <c r="D1208" s="92" t="n">
        <v>110</v>
      </c>
      <c r="E1208" s="26" t="n">
        <v>15</v>
      </c>
      <c r="F1208" s="27" t="n">
        <v>395340</v>
      </c>
    </row>
    <row r="1209" ht="28.5" customHeight="1" s="134">
      <c r="A1209" s="49">
        <f>A1208+1</f>
        <v/>
      </c>
      <c r="B1209" s="56" t="inlineStr">
        <is>
          <t>Giá báo 12/06/26 (200 kg)</t>
        </is>
      </c>
      <c r="C1209" s="57" t="inlineStr">
        <is>
          <t>Kg</t>
        </is>
      </c>
      <c r="D1209" s="94" t="n"/>
      <c r="E1209" s="11" t="n"/>
      <c r="F1209" s="10" t="n">
        <v>396150</v>
      </c>
    </row>
    <row r="1210" ht="28.5" customHeight="1" s="134">
      <c r="A1210" s="49">
        <f>A1209+1</f>
        <v/>
      </c>
      <c r="B1210" s="56" t="inlineStr">
        <is>
          <t>Giá báo 12/06/26 (400 kg)</t>
        </is>
      </c>
      <c r="C1210" s="57" t="inlineStr">
        <is>
          <t>Kg</t>
        </is>
      </c>
      <c r="D1210" s="94" t="n"/>
      <c r="E1210" s="11" t="n"/>
      <c r="F1210" s="10" t="n">
        <v>382945</v>
      </c>
    </row>
    <row r="1211" ht="28.5" customHeight="1" s="134">
      <c r="A1211" s="49">
        <f>A1210+1</f>
        <v/>
      </c>
      <c r="B1211" s="53" t="inlineStr">
        <is>
          <t>Red BNP</t>
        </is>
      </c>
      <c r="C1211" s="54" t="inlineStr"/>
      <c r="D1211" s="91" t="n"/>
      <c r="E1211" s="14" t="n"/>
      <c r="F1211" s="13" t="n"/>
    </row>
    <row r="1212" ht="28.5" customFormat="1" customHeight="1" s="3">
      <c r="A1212" s="49">
        <f>A1211+1</f>
        <v/>
      </c>
      <c r="B1212" s="55" t="inlineStr">
        <is>
          <t>Tồn kho (10/06/2016)</t>
        </is>
      </c>
      <c r="C1212" s="49" t="inlineStr">
        <is>
          <t>Kg</t>
        </is>
      </c>
      <c r="D1212" s="92" t="n">
        <v>25</v>
      </c>
      <c r="E1212" s="33" t="n">
        <v>64</v>
      </c>
      <c r="F1212" s="27" t="n">
        <v>1429760</v>
      </c>
    </row>
    <row r="1213" ht="28.5" customFormat="1" customHeight="1" s="3">
      <c r="A1213" s="49">
        <f>A1212+1</f>
        <v/>
      </c>
      <c r="B1213" s="55" t="inlineStr">
        <is>
          <t>Tồn kho (03/03/2016)</t>
        </is>
      </c>
      <c r="C1213" s="49" t="inlineStr">
        <is>
          <t>Kg</t>
        </is>
      </c>
      <c r="D1213" s="92" t="n">
        <v>23.7</v>
      </c>
      <c r="E1213" s="33" t="n">
        <v>64</v>
      </c>
      <c r="F1213" s="27" t="n">
        <v>1429440</v>
      </c>
    </row>
    <row r="1214" ht="28.5" customHeight="1" s="134">
      <c r="A1214" s="49">
        <f>A1213+1</f>
        <v/>
      </c>
      <c r="B1214" s="68" t="inlineStr">
        <is>
          <t>ECO - DAYGLO - USA - DP CHEMICALS</t>
        </is>
      </c>
      <c r="C1214" s="69" t="n"/>
      <c r="D1214" s="100" t="n"/>
      <c r="E1214" s="38" t="n"/>
      <c r="F1214" s="126" t="n"/>
    </row>
    <row r="1215" ht="28.5" customHeight="1" s="134">
      <c r="A1215" s="49">
        <f>A1214+1</f>
        <v/>
      </c>
      <c r="B1215" s="53" t="inlineStr">
        <is>
          <t>ECO - 13 Rocket Red Pigment</t>
        </is>
      </c>
      <c r="C1215" s="54" t="inlineStr"/>
      <c r="D1215" s="91" t="n"/>
      <c r="E1215" s="14" t="n"/>
      <c r="F1215" s="13" t="n"/>
    </row>
    <row r="1216" ht="28.5" customFormat="1" customHeight="1" s="3">
      <c r="A1216" s="49">
        <f>A1215+1</f>
        <v/>
      </c>
      <c r="B1216" s="55" t="inlineStr">
        <is>
          <t>Tồn kho (11/05/2018)</t>
        </is>
      </c>
      <c r="C1216" s="49" t="inlineStr">
        <is>
          <t>Kg</t>
        </is>
      </c>
      <c r="D1216" s="92" t="n">
        <v>49</v>
      </c>
      <c r="E1216" s="26" t="n">
        <v>31</v>
      </c>
      <c r="F1216" s="27" t="n">
        <v>720440</v>
      </c>
    </row>
    <row r="1217" ht="28.5" customHeight="1" s="134">
      <c r="A1217" s="49">
        <f>A1216+1</f>
        <v/>
      </c>
      <c r="B1217" s="68" t="inlineStr">
        <is>
          <t>GENKY - MINH ANH - VIỆT ẤN</t>
        </is>
      </c>
      <c r="C1217" s="69" t="n"/>
      <c r="D1217" s="100" t="n"/>
      <c r="E1217" s="16" t="n"/>
      <c r="F1217" s="25" t="n"/>
    </row>
    <row r="1218" ht="28.5" customHeight="1" s="134">
      <c r="A1218" s="49">
        <f>A1217+1</f>
        <v/>
      </c>
      <c r="B1218" s="53" t="inlineStr">
        <is>
          <t>Red SP 708 W</t>
        </is>
      </c>
      <c r="C1218" s="54" t="inlineStr"/>
      <c r="D1218" s="91" t="n"/>
      <c r="E1218" s="14" t="n"/>
      <c r="F1218" s="13" t="n"/>
    </row>
    <row r="1219" ht="28.5" customFormat="1" customHeight="1" s="3">
      <c r="A1219" s="49">
        <f>A1218+1</f>
        <v/>
      </c>
      <c r="B1219" s="55" t="inlineStr">
        <is>
          <t>Tồn kho (10/01/2025)</t>
        </is>
      </c>
      <c r="C1219" s="49" t="inlineStr">
        <is>
          <t>Kg</t>
        </is>
      </c>
      <c r="D1219" s="92" t="n">
        <v>125</v>
      </c>
      <c r="E1219" s="26" t="n"/>
      <c r="F1219" s="27" t="n">
        <v>260000</v>
      </c>
    </row>
    <row r="1220" ht="28.5" customHeight="1" s="134">
      <c r="A1220" s="49">
        <f>A1219+1</f>
        <v/>
      </c>
      <c r="B1220" s="71" t="inlineStr">
        <is>
          <t>Giá báo 10/08/26</t>
        </is>
      </c>
      <c r="C1220" s="72" t="inlineStr">
        <is>
          <t>Kg</t>
        </is>
      </c>
      <c r="D1220" s="102" t="n"/>
      <c r="E1220" s="20" t="n"/>
      <c r="F1220" s="19" t="n">
        <v>265000</v>
      </c>
    </row>
    <row r="1221" ht="28.5" customHeight="1" s="134">
      <c r="A1221" s="49">
        <f>A1220+1</f>
        <v/>
      </c>
      <c r="B1221" s="68" t="inlineStr">
        <is>
          <t>ICI PIGMENT - INDIAN - BRENNTAG</t>
        </is>
      </c>
      <c r="C1221" s="69" t="n"/>
      <c r="D1221" s="100" t="n"/>
      <c r="E1221" s="16" t="n"/>
      <c r="F1221" s="25" t="n"/>
    </row>
    <row r="1222" ht="28.5" customHeight="1" s="134">
      <c r="A1222" s="49">
        <f>A1221+1</f>
        <v/>
      </c>
      <c r="B1222" s="53" t="inlineStr">
        <is>
          <t>Octafine Red FBR</t>
        </is>
      </c>
      <c r="C1222" s="54" t="inlineStr"/>
      <c r="D1222" s="91" t="n"/>
      <c r="E1222" s="14" t="n"/>
      <c r="F1222" s="13" t="n"/>
    </row>
    <row r="1223" ht="28.5" customFormat="1" customHeight="1" s="3">
      <c r="A1223" s="49">
        <f>A1222+1</f>
        <v/>
      </c>
      <c r="B1223" s="55" t="inlineStr">
        <is>
          <t>Tồn kho (02/12/2020)</t>
        </is>
      </c>
      <c r="C1223" s="49" t="inlineStr">
        <is>
          <t>Kg</t>
        </is>
      </c>
      <c r="D1223" s="92" t="n">
        <v>63.7</v>
      </c>
      <c r="E1223" s="33" t="n">
        <v>11.5</v>
      </c>
      <c r="F1223" s="27" t="n">
        <v>265823</v>
      </c>
    </row>
    <row r="1224" ht="28.5" customFormat="1" customHeight="1" s="3">
      <c r="A1224" s="49">
        <f>A1223+1</f>
        <v/>
      </c>
      <c r="B1224" s="53" t="inlineStr">
        <is>
          <t>Octafine Red Oxide</t>
        </is>
      </c>
      <c r="C1224" s="54" t="inlineStr"/>
      <c r="D1224" s="91" t="n"/>
      <c r="E1224" s="14" t="n"/>
      <c r="F1224" s="13" t="n"/>
    </row>
    <row r="1225" ht="28.5" customFormat="1" customHeight="1" s="3">
      <c r="A1225" s="49">
        <f>A1224+1</f>
        <v/>
      </c>
      <c r="B1225" s="55" t="inlineStr">
        <is>
          <t>Tồn kho (02/12/2020)</t>
        </is>
      </c>
      <c r="C1225" s="49" t="inlineStr">
        <is>
          <t>Kg</t>
        </is>
      </c>
      <c r="D1225" s="92" t="n">
        <v>62</v>
      </c>
      <c r="E1225" s="26" t="n">
        <v>5.6</v>
      </c>
      <c r="F1225" s="27" t="n">
        <v>129444</v>
      </c>
    </row>
    <row r="1226" ht="28.5" customHeight="1" s="134">
      <c r="A1226" s="49">
        <f>A1225+1</f>
        <v/>
      </c>
      <c r="B1226" s="68" t="inlineStr">
        <is>
          <t>LUCONYL - BASF - NGỌC SƠN</t>
        </is>
      </c>
      <c r="C1226" s="69" t="n"/>
      <c r="D1226" s="100" t="n"/>
      <c r="E1226" s="16" t="n"/>
      <c r="F1226" s="25" t="n"/>
    </row>
    <row r="1227" ht="28.5" customHeight="1" s="134">
      <c r="A1227" s="49">
        <f>A1226+1</f>
        <v/>
      </c>
      <c r="B1227" s="53" t="inlineStr">
        <is>
          <t>UQ Red GF 172D</t>
        </is>
      </c>
      <c r="C1227" s="54" t="inlineStr"/>
      <c r="D1227" s="91" t="n"/>
      <c r="E1227" s="14" t="n"/>
      <c r="F1227" s="13" t="n"/>
    </row>
    <row r="1228" ht="28.5" customFormat="1" customHeight="1" s="3">
      <c r="A1228" s="49">
        <f>A1227+1</f>
        <v/>
      </c>
      <c r="B1228" s="55" t="inlineStr">
        <is>
          <t>Tồn kho (27/08/2015 *)</t>
        </is>
      </c>
      <c r="C1228" s="49" t="inlineStr">
        <is>
          <t>Kg</t>
        </is>
      </c>
      <c r="D1228" s="92" t="n">
        <v>17</v>
      </c>
      <c r="E1228" s="33" t="n">
        <v>12.84</v>
      </c>
      <c r="F1228" s="27" t="n">
        <v>302673.32</v>
      </c>
    </row>
    <row r="1229" ht="28.5" customHeight="1" s="134">
      <c r="A1229" s="49">
        <f>A1228+1</f>
        <v/>
      </c>
      <c r="B1229" s="68" t="inlineStr">
        <is>
          <t>MING ZU - MS</t>
        </is>
      </c>
      <c r="C1229" s="69" t="n"/>
      <c r="D1229" s="100" t="n"/>
      <c r="E1229" s="16" t="n"/>
      <c r="F1229" s="25" t="n"/>
    </row>
    <row r="1230" ht="28.5" customHeight="1" s="134">
      <c r="A1230" s="49">
        <f>A1229+1</f>
        <v/>
      </c>
      <c r="B1230" s="53" t="inlineStr">
        <is>
          <t>Red 300</t>
        </is>
      </c>
      <c r="C1230" s="54" t="inlineStr"/>
      <c r="D1230" s="91" t="n"/>
      <c r="E1230" s="14" t="n"/>
      <c r="F1230" s="13" t="n"/>
    </row>
    <row r="1231" ht="28.5" customFormat="1" customHeight="1" s="3">
      <c r="A1231" s="49">
        <f>A1230+1</f>
        <v/>
      </c>
      <c r="B1231" s="55" t="inlineStr">
        <is>
          <t>Tồn kho (29/08/2018)</t>
        </is>
      </c>
      <c r="C1231" s="49" t="inlineStr">
        <is>
          <t>Kg</t>
        </is>
      </c>
      <c r="D1231" s="92" t="n">
        <v>8.300000000000001</v>
      </c>
      <c r="E1231" s="26" t="n">
        <v>16</v>
      </c>
      <c r="F1231" s="27" t="n">
        <v>371577.5280898876</v>
      </c>
    </row>
    <row r="1232" ht="28.5" customHeight="1" s="134">
      <c r="A1232" s="49">
        <f>A1231+1</f>
        <v/>
      </c>
      <c r="B1232" s="56" t="inlineStr">
        <is>
          <t>Giá báo 12/06/26 (50 kg)</t>
        </is>
      </c>
      <c r="C1232" s="57" t="inlineStr">
        <is>
          <t>Kg</t>
        </is>
      </c>
      <c r="D1232" s="94" t="n"/>
      <c r="E1232" s="11" t="n"/>
      <c r="F1232" s="10" t="n">
        <v>607430</v>
      </c>
    </row>
    <row r="1233" ht="28.5" customHeight="1" s="134">
      <c r="A1233" s="49">
        <f>A1232+1</f>
        <v/>
      </c>
      <c r="B1233" s="56" t="inlineStr">
        <is>
          <t>Giá báo 12/06/26 (75 kg)</t>
        </is>
      </c>
      <c r="C1233" s="57" t="inlineStr">
        <is>
          <t>Kg</t>
        </is>
      </c>
      <c r="D1233" s="94" t="n"/>
      <c r="E1233" s="11" t="n"/>
      <c r="F1233" s="10" t="n">
        <v>525559</v>
      </c>
    </row>
    <row r="1234" ht="28.5" customHeight="1" s="134">
      <c r="A1234" s="49">
        <f>A1233+1</f>
        <v/>
      </c>
      <c r="B1234" s="53" t="inlineStr">
        <is>
          <t>Red 350</t>
        </is>
      </c>
      <c r="C1234" s="54" t="inlineStr"/>
      <c r="D1234" s="91" t="n"/>
      <c r="E1234" s="14" t="n"/>
      <c r="F1234" s="13" t="n"/>
    </row>
    <row r="1235" ht="28.5" customFormat="1" customHeight="1" s="3">
      <c r="A1235" s="49">
        <f>A1234+1</f>
        <v/>
      </c>
      <c r="B1235" s="55" t="inlineStr">
        <is>
          <t>Tồn kho (dư đầu)</t>
        </is>
      </c>
      <c r="C1235" s="49" t="inlineStr">
        <is>
          <t>Kg</t>
        </is>
      </c>
      <c r="D1235" s="92" t="n">
        <v>71.3</v>
      </c>
      <c r="E1235" s="26" t="n"/>
      <c r="F1235" s="27" t="n">
        <v>397309.333</v>
      </c>
    </row>
    <row r="1236" ht="28.5" customHeight="1" s="134">
      <c r="A1236" s="49">
        <f>A1235+1</f>
        <v/>
      </c>
      <c r="B1236" s="68" t="inlineStr">
        <is>
          <t>MÀU ĐEN</t>
        </is>
      </c>
      <c r="C1236" s="69" t="n"/>
      <c r="D1236" s="100" t="n"/>
      <c r="E1236" s="16" t="n"/>
      <c r="F1236" s="25" t="n"/>
    </row>
    <row r="1237" ht="28.5" customHeight="1" s="134">
      <c r="A1237" s="49">
        <f>A1236+1</f>
        <v/>
      </c>
      <c r="B1237" s="68" t="inlineStr">
        <is>
          <t>CBC - MDI</t>
        </is>
      </c>
      <c r="C1237" s="69" t="n"/>
      <c r="D1237" s="100" t="n"/>
      <c r="E1237" s="16" t="n"/>
      <c r="F1237" s="25" t="n"/>
    </row>
    <row r="1238" ht="28.5" customHeight="1" s="134">
      <c r="A1238" s="49">
        <f>A1237+1</f>
        <v/>
      </c>
      <c r="B1238" s="53" t="inlineStr">
        <is>
          <t>Carbon Black MA 100</t>
        </is>
      </c>
      <c r="C1238" s="54" t="inlineStr"/>
      <c r="D1238" s="91" t="n"/>
      <c r="E1238" s="14" t="n"/>
      <c r="F1238" s="13" t="n"/>
    </row>
    <row r="1239" ht="28.5" customFormat="1" customHeight="1" s="3">
      <c r="A1239" s="49">
        <f>A1238+1</f>
        <v/>
      </c>
      <c r="B1239" s="55" t="inlineStr">
        <is>
          <t>Tồn kho (19/03/2026)</t>
        </is>
      </c>
      <c r="C1239" s="49" t="inlineStr">
        <is>
          <t>Kg</t>
        </is>
      </c>
      <c r="D1239" s="92" t="n">
        <v>500</v>
      </c>
      <c r="E1239" s="26" t="n"/>
      <c r="F1239" s="27" t="n">
        <v>147000</v>
      </c>
    </row>
    <row r="1240" ht="28.5" customFormat="1" customHeight="1" s="3">
      <c r="A1240" s="49">
        <f>A1239+1</f>
        <v/>
      </c>
      <c r="B1240" s="55" t="inlineStr">
        <is>
          <t>Tồn kho (10/01/2026)</t>
        </is>
      </c>
      <c r="C1240" s="49" t="inlineStr">
        <is>
          <t>Kg</t>
        </is>
      </c>
      <c r="D1240" s="92" t="n">
        <v>10</v>
      </c>
      <c r="E1240" s="26" t="n"/>
      <c r="F1240" s="27" t="n">
        <v>142000</v>
      </c>
    </row>
    <row r="1241" ht="28.5" customHeight="1" s="134">
      <c r="A1241" s="49">
        <f>A1240+1</f>
        <v/>
      </c>
      <c r="B1241" s="68" t="inlineStr">
        <is>
          <t>LUCONYL - BASF - NGỌC SƠN</t>
        </is>
      </c>
      <c r="C1241" s="69" t="n"/>
      <c r="D1241" s="100" t="n"/>
      <c r="E1241" s="16" t="n"/>
      <c r="F1241" s="25" t="n"/>
    </row>
    <row r="1242" ht="28.5" customHeight="1" s="134">
      <c r="A1242" s="49">
        <f>A1241+1</f>
        <v/>
      </c>
      <c r="B1242" s="53" t="inlineStr">
        <is>
          <t>Luconyl NG Black 0066</t>
        </is>
      </c>
      <c r="C1242" s="54" t="inlineStr"/>
      <c r="D1242" s="91" t="n"/>
      <c r="E1242" s="14" t="n"/>
      <c r="F1242" s="13" t="n"/>
    </row>
    <row r="1243" ht="28.5" customFormat="1" customHeight="1" s="3">
      <c r="A1243" s="49">
        <f>A1242+1</f>
        <v/>
      </c>
      <c r="B1243" s="55" t="inlineStr">
        <is>
          <t>Tồn kho (12/03/2026)</t>
        </is>
      </c>
      <c r="C1243" s="49" t="inlineStr">
        <is>
          <t>Kg</t>
        </is>
      </c>
      <c r="D1243" s="92" t="n">
        <v>89.5</v>
      </c>
      <c r="E1243" s="26" t="n"/>
      <c r="F1243" s="27" t="n">
        <v>169000</v>
      </c>
    </row>
    <row r="1244" ht="28.5" customHeight="1" s="134">
      <c r="A1244" s="49">
        <f>A1243+1</f>
        <v/>
      </c>
      <c r="B1244" s="56" t="inlineStr">
        <is>
          <t>Giá báo 09/08/26</t>
        </is>
      </c>
      <c r="C1244" s="57" t="inlineStr">
        <is>
          <t>Kg</t>
        </is>
      </c>
      <c r="D1244" s="94" t="n"/>
      <c r="E1244" s="11" t="n"/>
      <c r="F1244" s="10" t="n">
        <v>188000</v>
      </c>
    </row>
    <row r="1245" ht="28.5" customFormat="1" customHeight="1" s="3">
      <c r="A1245" s="49">
        <f>A1244+1</f>
        <v/>
      </c>
      <c r="B1245" s="53" t="inlineStr">
        <is>
          <t>Pigment Black Dispersion 066</t>
        </is>
      </c>
      <c r="C1245" s="54" t="inlineStr"/>
      <c r="D1245" s="91" t="n"/>
      <c r="E1245" s="14" t="n"/>
      <c r="F1245" s="13" t="n"/>
    </row>
    <row r="1246" ht="28.5" customFormat="1" customHeight="1" s="3">
      <c r="A1246" s="49">
        <f>A1245+1</f>
        <v/>
      </c>
      <c r="B1246" s="55" t="inlineStr">
        <is>
          <t>Tồn kho (14/08/2025)</t>
        </is>
      </c>
      <c r="C1246" s="49" t="inlineStr">
        <is>
          <t>Kg</t>
        </is>
      </c>
      <c r="D1246" s="92" t="n">
        <v>180</v>
      </c>
      <c r="E1246" s="26" t="n"/>
      <c r="F1246" s="27" t="n">
        <v>99000</v>
      </c>
    </row>
    <row r="1247" ht="28.5" customHeight="1" s="134">
      <c r="A1247" s="49">
        <f>A1246+1</f>
        <v/>
      </c>
      <c r="B1247" s="68" t="inlineStr">
        <is>
          <t>MING ZU - MS</t>
        </is>
      </c>
      <c r="C1247" s="69" t="n"/>
      <c r="D1247" s="100" t="n"/>
      <c r="E1247" s="16" t="n"/>
      <c r="F1247" s="25" t="n"/>
    </row>
    <row r="1248" ht="28.5" customFormat="1" customHeight="1" s="3">
      <c r="A1248" s="49">
        <f>A1247+1</f>
        <v/>
      </c>
      <c r="B1248" s="53" t="inlineStr">
        <is>
          <t>Black 800</t>
        </is>
      </c>
      <c r="C1248" s="54" t="inlineStr"/>
      <c r="D1248" s="91" t="n"/>
      <c r="E1248" s="14" t="n"/>
      <c r="F1248" s="13" t="n"/>
    </row>
    <row r="1249" ht="28.5" customFormat="1" customHeight="1" s="3">
      <c r="A1249" s="49">
        <f>A1248+1</f>
        <v/>
      </c>
      <c r="B1249" s="55" t="inlineStr">
        <is>
          <t>Tồn kho (27/03/2026)</t>
        </is>
      </c>
      <c r="C1249" s="49" t="inlineStr">
        <is>
          <t>Kg</t>
        </is>
      </c>
      <c r="D1249" s="92" t="n">
        <v>140.7</v>
      </c>
      <c r="E1249" s="26" t="n">
        <v>12</v>
      </c>
      <c r="F1249" s="27" t="n">
        <v>315084</v>
      </c>
    </row>
    <row r="1250" ht="28.5" customHeight="1" s="134">
      <c r="A1250" s="49">
        <f>A1249+1</f>
        <v/>
      </c>
      <c r="B1250" s="68" t="inlineStr">
        <is>
          <t>MÀU NÂU</t>
        </is>
      </c>
      <c r="C1250" s="69" t="n"/>
      <c r="D1250" s="100" t="n"/>
      <c r="E1250" s="16" t="n"/>
      <c r="F1250" s="25" t="n"/>
    </row>
    <row r="1251" ht="28.5" customHeight="1" s="134">
      <c r="A1251" s="49">
        <f>A1250+1</f>
        <v/>
      </c>
      <c r="B1251" s="53" t="inlineStr">
        <is>
          <t>Brown 400</t>
        </is>
      </c>
      <c r="C1251" s="54" t="inlineStr"/>
      <c r="D1251" s="91" t="n"/>
      <c r="E1251" s="14" t="n"/>
      <c r="F1251" s="13" t="n"/>
    </row>
    <row r="1252" ht="28.5" customFormat="1" customHeight="1" s="3">
      <c r="A1252" s="49">
        <f>A1251+1</f>
        <v/>
      </c>
      <c r="B1252" s="55" t="inlineStr">
        <is>
          <t>Tồn kho (dư đầu)</t>
        </is>
      </c>
      <c r="C1252" s="49" t="inlineStr">
        <is>
          <t>Kg</t>
        </is>
      </c>
      <c r="D1252" s="92" t="n">
        <v>20</v>
      </c>
      <c r="E1252" s="26" t="n"/>
      <c r="F1252" s="27" t="n">
        <v>352827.5</v>
      </c>
    </row>
    <row r="1253" ht="28.5" customHeight="1" s="134">
      <c r="A1253" s="49">
        <f>A1252+1</f>
        <v/>
      </c>
      <c r="B1253" s="68" t="inlineStr">
        <is>
          <t>GENKY - MINH ANH</t>
        </is>
      </c>
      <c r="C1253" s="69" t="n"/>
      <c r="D1253" s="100" t="n"/>
      <c r="E1253" s="16" t="n"/>
      <c r="F1253" s="25" t="n"/>
    </row>
    <row r="1254" ht="28.5" customHeight="1" s="134">
      <c r="A1254" s="49">
        <f>A1253+1</f>
        <v/>
      </c>
      <c r="B1254" s="53" t="inlineStr">
        <is>
          <t>Brown SP 1008 W</t>
        </is>
      </c>
      <c r="C1254" s="54" t="inlineStr"/>
      <c r="D1254" s="91" t="n"/>
      <c r="E1254" s="14" t="n"/>
      <c r="F1254" s="13" t="n"/>
    </row>
    <row r="1255" ht="28.5" customFormat="1" customHeight="1" s="3">
      <c r="A1255" s="49">
        <f>A1254+1</f>
        <v/>
      </c>
      <c r="B1255" s="55" t="inlineStr">
        <is>
          <t>Tồn kho (26/03/2026)</t>
        </is>
      </c>
      <c r="C1255" s="49" t="inlineStr">
        <is>
          <t>Kg</t>
        </is>
      </c>
      <c r="D1255" s="92" t="n">
        <v>400</v>
      </c>
      <c r="E1255" s="26" t="n"/>
      <c r="F1255" s="27" t="n">
        <v>287000</v>
      </c>
    </row>
    <row r="1256" ht="28.5" customFormat="1" customHeight="1" s="3">
      <c r="A1256" s="49">
        <f>A1255+1</f>
        <v/>
      </c>
      <c r="B1256" s="55" t="inlineStr">
        <is>
          <t>Tồn kho (20/10/2025)</t>
        </is>
      </c>
      <c r="C1256" s="49" t="inlineStr">
        <is>
          <t>Kg</t>
        </is>
      </c>
      <c r="D1256" s="92" t="n">
        <v>48.6</v>
      </c>
      <c r="E1256" s="26" t="n"/>
      <c r="F1256" s="27" t="n">
        <v>285000</v>
      </c>
    </row>
    <row r="1257" ht="28.5" customFormat="1" customHeight="1" s="3">
      <c r="A1257" s="49">
        <f>A1256+1</f>
        <v/>
      </c>
      <c r="B1257" s="55" t="inlineStr">
        <is>
          <t>Đặt hàng (26/03/2026)</t>
        </is>
      </c>
      <c r="C1257" s="49" t="inlineStr">
        <is>
          <t>Kg</t>
        </is>
      </c>
      <c r="D1257" s="92" t="n">
        <v>225</v>
      </c>
      <c r="E1257" s="26" t="n"/>
      <c r="F1257" s="27" t="n">
        <v>287000</v>
      </c>
    </row>
    <row r="1258" ht="28.5" customHeight="1" s="134">
      <c r="A1258" s="49">
        <f>A1257+1</f>
        <v/>
      </c>
      <c r="B1258" s="68" t="inlineStr">
        <is>
          <t>MÀU XANH</t>
        </is>
      </c>
      <c r="C1258" s="69" t="n"/>
      <c r="D1258" s="100" t="n"/>
      <c r="E1258" s="16" t="n"/>
      <c r="F1258" s="25" t="n"/>
    </row>
    <row r="1259" ht="28.5" customHeight="1" s="134">
      <c r="A1259" s="49">
        <f>A1258+1</f>
        <v/>
      </c>
      <c r="B1259" s="68" t="inlineStr">
        <is>
          <t>CHROMAFLO - K&amp;K</t>
        </is>
      </c>
      <c r="C1259" s="69" t="n"/>
      <c r="D1259" s="100" t="n"/>
      <c r="E1259" s="16" t="n"/>
      <c r="F1259" s="25" t="n"/>
    </row>
    <row r="1260" ht="28.5" customHeight="1" s="134">
      <c r="A1260" s="49">
        <f>A1259+1</f>
        <v/>
      </c>
      <c r="B1260" s="53" t="inlineStr">
        <is>
          <t>Blue C6 (8727027)</t>
        </is>
      </c>
      <c r="C1260" s="54" t="inlineStr"/>
      <c r="D1260" s="91" t="n"/>
      <c r="E1260" s="14" t="n"/>
      <c r="F1260" s="13" t="n"/>
    </row>
    <row r="1261" ht="28.5" customFormat="1" customHeight="1" s="3">
      <c r="A1261" s="49">
        <f>A1260+1</f>
        <v/>
      </c>
      <c r="B1261" s="55" t="inlineStr">
        <is>
          <t>Tồn kho (14/08/2025)</t>
        </is>
      </c>
      <c r="C1261" s="49" t="inlineStr">
        <is>
          <t>Kg</t>
        </is>
      </c>
      <c r="D1261" s="92" t="n">
        <v>321.1</v>
      </c>
      <c r="E1261" s="26" t="n"/>
      <c r="F1261" s="27" t="n">
        <v>334000</v>
      </c>
    </row>
    <row r="1262" ht="28.5" customHeight="1" s="134">
      <c r="A1262" s="49">
        <f>A1261+1</f>
        <v/>
      </c>
      <c r="B1262" s="56" t="inlineStr">
        <is>
          <t>Giá báo 10/08/26</t>
        </is>
      </c>
      <c r="C1262" s="57" t="inlineStr">
        <is>
          <t>Kg</t>
        </is>
      </c>
      <c r="D1262" s="94" t="n"/>
      <c r="E1262" s="11" t="n"/>
      <c r="F1262" s="10" t="n">
        <v>367000</v>
      </c>
    </row>
    <row r="1263" ht="28.5" customHeight="1" s="134">
      <c r="A1263" s="49">
        <f>A1262+1</f>
        <v/>
      </c>
      <c r="B1263" s="53" t="inlineStr">
        <is>
          <t>Colortrend Blue C5</t>
        </is>
      </c>
      <c r="C1263" s="54" t="inlineStr"/>
      <c r="D1263" s="91" t="n"/>
      <c r="E1263" s="14" t="n"/>
      <c r="F1263" s="13" t="n"/>
    </row>
    <row r="1264" ht="28.5" customFormat="1" customHeight="1" s="3">
      <c r="A1264" s="49">
        <f>A1263+1</f>
        <v/>
      </c>
      <c r="B1264" s="55" t="inlineStr">
        <is>
          <t>Tồn kho (19/05/2017)</t>
        </is>
      </c>
      <c r="C1264" s="49" t="inlineStr">
        <is>
          <t>Kg</t>
        </is>
      </c>
      <c r="D1264" s="92" t="n">
        <v>80</v>
      </c>
      <c r="E1264" s="26" t="n">
        <v>10.2</v>
      </c>
      <c r="F1264" s="27" t="n">
        <v>234700</v>
      </c>
    </row>
    <row r="1265" ht="28.5" customFormat="1" customHeight="1" s="3">
      <c r="A1265" s="49">
        <f>A1264+1</f>
        <v/>
      </c>
      <c r="B1265" s="55" t="inlineStr">
        <is>
          <t>Tồn kho (19/11/2020)</t>
        </is>
      </c>
      <c r="C1265" s="49" t="inlineStr">
        <is>
          <t>Kg</t>
        </is>
      </c>
      <c r="D1265" s="92" t="n">
        <v>300</v>
      </c>
      <c r="E1265" s="26" t="n">
        <v>10.2</v>
      </c>
      <c r="F1265" s="27" t="n">
        <v>235410</v>
      </c>
    </row>
    <row r="1266" ht="28.5" customFormat="1" customHeight="1" s="3">
      <c r="A1266" s="49">
        <f>A1265+1</f>
        <v/>
      </c>
      <c r="B1266" s="55" t="inlineStr">
        <is>
          <t>Tồn kho (12/09/2020)</t>
        </is>
      </c>
      <c r="C1266" s="49" t="inlineStr">
        <is>
          <t>Kg</t>
        </is>
      </c>
      <c r="D1266" s="92" t="n">
        <v>64.5</v>
      </c>
      <c r="E1266" s="26" t="n">
        <v>10.2</v>
      </c>
      <c r="F1266" s="27" t="n">
        <v>235600</v>
      </c>
    </row>
    <row r="1267" ht="28.5" customHeight="1" s="134">
      <c r="A1267" s="49">
        <f>A1266+1</f>
        <v/>
      </c>
      <c r="B1267" s="56" t="inlineStr">
        <is>
          <t>Giá báo 10/08/26</t>
        </is>
      </c>
      <c r="C1267" s="57" t="inlineStr">
        <is>
          <t>Kg</t>
        </is>
      </c>
      <c r="D1267" s="94" t="n"/>
      <c r="E1267" s="11" t="n"/>
      <c r="F1267" s="10" t="n">
        <v>332000</v>
      </c>
    </row>
    <row r="1268" ht="28.5" customHeight="1" s="134">
      <c r="A1268" s="49">
        <f>A1267+1</f>
        <v/>
      </c>
      <c r="B1268" s="68" t="inlineStr">
        <is>
          <t>ICI PIGMENT - INDIAN - BRENNTAG</t>
        </is>
      </c>
      <c r="C1268" s="69" t="n"/>
      <c r="D1268" s="100" t="n"/>
      <c r="E1268" s="16" t="n"/>
      <c r="F1268" s="25" t="n"/>
    </row>
    <row r="1269" ht="28.5" customHeight="1" s="134">
      <c r="A1269" s="49">
        <f>A1268+1</f>
        <v/>
      </c>
      <c r="B1269" s="53" t="inlineStr">
        <is>
          <t>Octafine Green G7B-200</t>
        </is>
      </c>
      <c r="C1269" s="54" t="inlineStr"/>
      <c r="D1269" s="91" t="n"/>
      <c r="E1269" s="14" t="n"/>
      <c r="F1269" s="13" t="n"/>
    </row>
    <row r="1270" ht="28.5" customFormat="1" customHeight="1" s="3">
      <c r="A1270" s="49">
        <f>A1269+1</f>
        <v/>
      </c>
      <c r="B1270" s="55" t="inlineStr">
        <is>
          <t>Tồn kho (12/09/2025)</t>
        </is>
      </c>
      <c r="C1270" s="49" t="inlineStr">
        <is>
          <t>Kg</t>
        </is>
      </c>
      <c r="D1270" s="92" t="n">
        <v>188</v>
      </c>
      <c r="E1270" s="26" t="n"/>
      <c r="F1270" s="27" t="n">
        <v>252500</v>
      </c>
    </row>
    <row r="1271" ht="28.5" customHeight="1" s="134">
      <c r="A1271" s="49">
        <f>A1270+1</f>
        <v/>
      </c>
      <c r="B1271" s="56" t="inlineStr">
        <is>
          <t>Giá báo 10/08/26</t>
        </is>
      </c>
      <c r="C1271" s="57" t="inlineStr">
        <is>
          <t>Kg</t>
        </is>
      </c>
      <c r="D1271" s="94" t="n"/>
      <c r="E1271" s="11" t="n"/>
      <c r="F1271" s="10" t="n">
        <v>252500</v>
      </c>
    </row>
    <row r="1272" ht="28.5" customHeight="1" s="134">
      <c r="A1272" s="49">
        <f>A1271+1</f>
        <v/>
      </c>
      <c r="B1272" s="53" t="inlineStr">
        <is>
          <t>Octafine Blue F2G 200</t>
        </is>
      </c>
      <c r="C1272" s="54" t="inlineStr"/>
      <c r="D1272" s="91" t="n"/>
      <c r="E1272" s="14" t="n"/>
      <c r="F1272" s="13" t="n"/>
    </row>
    <row r="1273" ht="28.5" customHeight="1" s="134">
      <c r="A1273" s="49">
        <f>A1272+1</f>
        <v/>
      </c>
      <c r="B1273" s="56" t="inlineStr">
        <is>
          <t>Giá báo 10/08/26</t>
        </is>
      </c>
      <c r="C1273" s="57" t="inlineStr">
        <is>
          <t>Kg</t>
        </is>
      </c>
      <c r="D1273" s="94" t="n"/>
      <c r="E1273" s="11" t="n"/>
      <c r="F1273" s="10" t="n">
        <v>257500</v>
      </c>
    </row>
    <row r="1274" ht="28.5" customHeight="1" s="134">
      <c r="A1274" s="49">
        <f>A1273+1</f>
        <v/>
      </c>
      <c r="B1274" s="68" t="inlineStr">
        <is>
          <t>ECO - DAYGLO - USA - DP CHEMICALS</t>
        </is>
      </c>
      <c r="C1274" s="69" t="n"/>
      <c r="D1274" s="100" t="n"/>
      <c r="E1274" s="16" t="n"/>
      <c r="F1274" s="25" t="n"/>
    </row>
    <row r="1275" ht="28.5" customHeight="1" s="134">
      <c r="A1275" s="49">
        <f>A1274+1</f>
        <v/>
      </c>
      <c r="B1275" s="53" t="inlineStr">
        <is>
          <t>ECO - 18 Signal Green Pigment</t>
        </is>
      </c>
      <c r="C1275" s="54" t="inlineStr"/>
      <c r="D1275" s="91" t="n"/>
      <c r="E1275" s="14" t="n"/>
      <c r="F1275" s="13" t="n"/>
    </row>
    <row r="1276" ht="28.5" customFormat="1" customHeight="1" s="3">
      <c r="A1276" s="49">
        <f>A1275+1</f>
        <v/>
      </c>
      <c r="B1276" s="55" t="inlineStr">
        <is>
          <t>Tồn kho (11/05/2018)</t>
        </is>
      </c>
      <c r="C1276" s="49" t="inlineStr">
        <is>
          <t>Kg</t>
        </is>
      </c>
      <c r="D1276" s="92" t="n">
        <v>48.5</v>
      </c>
      <c r="E1276" s="33" t="n">
        <v>31</v>
      </c>
      <c r="F1276" s="27" t="n">
        <v>720440</v>
      </c>
    </row>
    <row r="1277" ht="28.5" customHeight="1" s="134">
      <c r="A1277" s="49">
        <f>A1276+1</f>
        <v/>
      </c>
      <c r="B1277" s="68" t="inlineStr">
        <is>
          <t>HỮU HÀ</t>
        </is>
      </c>
      <c r="C1277" s="69" t="n"/>
      <c r="D1277" s="100" t="n"/>
      <c r="E1277" s="16" t="n"/>
      <c r="F1277" s="25" t="n"/>
    </row>
    <row r="1278" ht="28.5" customHeight="1" s="134">
      <c r="A1278" s="49">
        <f>A1277+1</f>
        <v/>
      </c>
      <c r="B1278" s="53" t="inlineStr">
        <is>
          <t>Màu xanh dương (DQ)</t>
        </is>
      </c>
      <c r="C1278" s="54" t="inlineStr"/>
      <c r="D1278" s="91" t="n"/>
      <c r="E1278" s="14" t="n"/>
      <c r="F1278" s="13" t="n"/>
    </row>
    <row r="1279" ht="28.5" customFormat="1" customHeight="1" s="3">
      <c r="A1279" s="49">
        <f>A1278+1</f>
        <v/>
      </c>
      <c r="B1279" s="55" t="inlineStr">
        <is>
          <t>Tồn kho (11/03/2022)</t>
        </is>
      </c>
      <c r="C1279" s="49" t="inlineStr">
        <is>
          <t>Kg</t>
        </is>
      </c>
      <c r="D1279" s="92" t="n">
        <v>46</v>
      </c>
      <c r="E1279" s="26" t="n"/>
      <c r="F1279" s="27" t="n">
        <v>370000</v>
      </c>
    </row>
    <row r="1280" ht="28.5" customHeight="1" s="134">
      <c r="A1280" s="49">
        <f>A1279+1</f>
        <v/>
      </c>
      <c r="B1280" s="68" t="inlineStr">
        <is>
          <t>MING ZU - MS</t>
        </is>
      </c>
      <c r="C1280" s="69" t="n"/>
      <c r="D1280" s="100" t="n"/>
      <c r="E1280" s="16" t="n"/>
      <c r="F1280" s="25" t="n"/>
    </row>
    <row r="1281" ht="28.5" customHeight="1" s="134">
      <c r="A1281" s="49">
        <f>A1280+1</f>
        <v/>
      </c>
      <c r="B1281" s="58" t="inlineStr">
        <is>
          <t>Blue 600</t>
        </is>
      </c>
      <c r="C1281" s="59" t="n"/>
      <c r="D1281" s="95" t="n"/>
      <c r="E1281" s="24" t="n"/>
      <c r="F1281" s="23" t="n"/>
    </row>
    <row r="1282" ht="28.5" customFormat="1" customHeight="1" s="3">
      <c r="A1282" s="49">
        <f>A1281+1</f>
        <v/>
      </c>
      <c r="B1282" s="55" t="inlineStr">
        <is>
          <t>Tồn kho (dư đầu)</t>
        </is>
      </c>
      <c r="C1282" s="49" t="inlineStr">
        <is>
          <t>Kg</t>
        </is>
      </c>
      <c r="D1282" s="92" t="n">
        <v>43.8</v>
      </c>
      <c r="E1282" s="26" t="n"/>
      <c r="F1282" s="27" t="n">
        <v>303781.5</v>
      </c>
    </row>
    <row r="1283" ht="28.5" customHeight="1" s="134">
      <c r="A1283" s="49">
        <f>A1282+1</f>
        <v/>
      </c>
      <c r="B1283" s="68" t="inlineStr">
        <is>
          <t>MÀU HỒNG</t>
        </is>
      </c>
      <c r="C1283" s="69" t="n"/>
      <c r="D1283" s="100" t="n"/>
      <c r="E1283" s="16" t="n"/>
      <c r="F1283" s="25" t="n"/>
    </row>
    <row r="1284" ht="28.5" customHeight="1" s="134">
      <c r="A1284" s="49">
        <f>A1283+1</f>
        <v/>
      </c>
      <c r="B1284" s="68" t="inlineStr">
        <is>
          <t>CHROMAFLO - K&amp;K</t>
        </is>
      </c>
      <c r="C1284" s="69" t="n"/>
      <c r="D1284" s="100" t="n"/>
      <c r="E1284" s="16" t="n"/>
      <c r="F1284" s="25" t="n"/>
    </row>
    <row r="1285" ht="28.5" customFormat="1" customHeight="1" s="3">
      <c r="A1285" s="49">
        <f>A1284+1</f>
        <v/>
      </c>
      <c r="B1285" s="53" t="inlineStr">
        <is>
          <t>Magenta V 810-0422</t>
        </is>
      </c>
      <c r="C1285" s="54" t="inlineStr"/>
      <c r="D1285" s="91" t="n"/>
      <c r="E1285" s="14" t="n"/>
      <c r="F1285" s="13" t="n"/>
    </row>
    <row r="1286" ht="28.5" customFormat="1" customHeight="1" s="3">
      <c r="A1286" s="49">
        <f>A1285+1</f>
        <v/>
      </c>
      <c r="B1286" s="55" t="inlineStr">
        <is>
          <t>Tồn kho (03/03/2025)</t>
        </is>
      </c>
      <c r="C1286" s="49" t="inlineStr">
        <is>
          <t>Kg</t>
        </is>
      </c>
      <c r="D1286" s="92" t="n">
        <v>60</v>
      </c>
      <c r="E1286" s="26" t="n"/>
      <c r="F1286" s="35" t="n">
        <v>548333.3333333334</v>
      </c>
    </row>
    <row r="1287" ht="28.5" customFormat="1" customHeight="1" s="3">
      <c r="A1287" s="49">
        <f>A1286+1</f>
        <v/>
      </c>
      <c r="B1287" s="55" t="inlineStr">
        <is>
          <t>Tồn kho (21/05/2021)</t>
        </is>
      </c>
      <c r="C1287" s="49" t="inlineStr">
        <is>
          <t>Kg</t>
        </is>
      </c>
      <c r="D1287" s="92" t="n">
        <v>25.7</v>
      </c>
      <c r="E1287" s="39" t="n">
        <v>27</v>
      </c>
      <c r="F1287" s="27" t="n">
        <v>516821.6666666667</v>
      </c>
    </row>
    <row r="1288" ht="28.5" customHeight="1" s="134">
      <c r="A1288" s="49">
        <f>A1287+1</f>
        <v/>
      </c>
      <c r="B1288" s="56" t="inlineStr">
        <is>
          <t>Giá báo 10/08/26</t>
        </is>
      </c>
      <c r="C1288" s="57" t="inlineStr">
        <is>
          <t>Kg</t>
        </is>
      </c>
      <c r="D1288" s="94" t="n"/>
      <c r="E1288" s="11" t="n"/>
      <c r="F1288" s="10" t="n">
        <v>591666.6666666667</v>
      </c>
    </row>
    <row r="1289" ht="28.5" customHeight="1" s="134">
      <c r="A1289" s="49">
        <f>A1288+1</f>
        <v/>
      </c>
      <c r="B1289" s="68" t="inlineStr">
        <is>
          <t>HỮU HÀ</t>
        </is>
      </c>
      <c r="C1289" s="69" t="n"/>
      <c r="D1289" s="100" t="n"/>
      <c r="E1289" s="16" t="n"/>
      <c r="F1289" s="25" t="n"/>
    </row>
    <row r="1290" ht="28.5" customHeight="1" s="134">
      <c r="A1290" s="49">
        <f>A1289+1</f>
        <v/>
      </c>
      <c r="B1290" s="53" t="inlineStr">
        <is>
          <t>Màu hồng ( DQ )</t>
        </is>
      </c>
      <c r="C1290" s="54" t="inlineStr"/>
      <c r="D1290" s="91" t="n"/>
      <c r="E1290" s="14" t="n"/>
      <c r="F1290" s="13" t="n"/>
    </row>
    <row r="1291" ht="28.5" customFormat="1" customHeight="1" s="3">
      <c r="A1291" s="49">
        <f>A1290+1</f>
        <v/>
      </c>
      <c r="B1291" s="55" t="inlineStr">
        <is>
          <t>Tồn kho (14/08/2018)</t>
        </is>
      </c>
      <c r="C1291" s="49" t="inlineStr">
        <is>
          <t>Kg</t>
        </is>
      </c>
      <c r="D1291" s="92" t="n">
        <v>55.1</v>
      </c>
      <c r="E1291" s="26" t="n"/>
      <c r="F1291" s="27" t="n">
        <v>325000</v>
      </c>
    </row>
    <row r="1292" ht="28.5" customHeight="1" s="134">
      <c r="A1292" s="49">
        <f>A1291+1</f>
        <v/>
      </c>
      <c r="B1292" s="53" t="inlineStr">
        <is>
          <t>Luconyl NG Violet 5894</t>
        </is>
      </c>
      <c r="C1292" s="54" t="inlineStr"/>
      <c r="D1292" s="91" t="n"/>
      <c r="E1292" s="14" t="n"/>
      <c r="F1292" s="13" t="n"/>
    </row>
    <row r="1293" ht="28.5" customFormat="1" customHeight="1" s="3">
      <c r="A1293" s="49">
        <f>A1292+1</f>
        <v/>
      </c>
      <c r="B1293" s="55" t="inlineStr">
        <is>
          <t>Tồn kho (23/01/2025)</t>
        </is>
      </c>
      <c r="C1293" s="49" t="inlineStr">
        <is>
          <t>Kg</t>
        </is>
      </c>
      <c r="D1293" s="92" t="n">
        <v>39.7</v>
      </c>
      <c r="E1293" s="26" t="n"/>
      <c r="F1293" s="27" t="n">
        <v>1368000</v>
      </c>
    </row>
    <row r="1294" ht="28.5" customHeight="1" s="134">
      <c r="A1294" s="49">
        <f>A1293+1</f>
        <v/>
      </c>
      <c r="B1294" s="56" t="inlineStr">
        <is>
          <t>Giá báo 09/08/26</t>
        </is>
      </c>
      <c r="C1294" s="57" t="inlineStr">
        <is>
          <t>Kg</t>
        </is>
      </c>
      <c r="D1294" s="94" t="n"/>
      <c r="E1294" s="11" t="n"/>
      <c r="F1294" s="10" t="n">
        <v>1600000</v>
      </c>
    </row>
    <row r="1295" ht="28.5" customHeight="1" s="134">
      <c r="A1295" s="49">
        <f>A1294+1</f>
        <v/>
      </c>
      <c r="B1295" s="68" t="inlineStr">
        <is>
          <t>MÀU TÍM - HỮU HÀ</t>
        </is>
      </c>
      <c r="C1295" s="69" t="n"/>
      <c r="D1295" s="100" t="n"/>
      <c r="E1295" s="16" t="n"/>
      <c r="F1295" s="25" t="n"/>
    </row>
    <row r="1296" ht="28.5" customFormat="1" customHeight="1" s="3">
      <c r="A1296" s="49">
        <f>A1295+1</f>
        <v/>
      </c>
      <c r="B1296" s="53" t="inlineStr">
        <is>
          <t>Violet-HH (DQ)</t>
        </is>
      </c>
      <c r="C1296" s="54" t="inlineStr"/>
      <c r="D1296" s="91" t="n"/>
      <c r="E1296" s="14" t="n"/>
      <c r="F1296" s="13" t="n"/>
    </row>
    <row r="1297" ht="28.5" customFormat="1" customHeight="1" s="3">
      <c r="A1297" s="49">
        <f>A1296+1</f>
        <v/>
      </c>
      <c r="B1297" s="55" t="inlineStr">
        <is>
          <t>Tồn kho (09/10/2015 *)</t>
        </is>
      </c>
      <c r="C1297" s="49" t="inlineStr">
        <is>
          <t>Kg</t>
        </is>
      </c>
      <c r="D1297" s="92" t="n">
        <v>178.8</v>
      </c>
      <c r="E1297" s="26" t="n"/>
      <c r="F1297" s="27" t="n">
        <v>268000</v>
      </c>
    </row>
    <row r="1298" ht="28.5" customHeight="1" s="134">
      <c r="A1298" s="49">
        <f>A1297+1</f>
        <v/>
      </c>
      <c r="B1298" s="68" t="inlineStr">
        <is>
          <t>CÁC LOẠI KHÁC</t>
        </is>
      </c>
      <c r="C1298" s="69" t="n"/>
      <c r="D1298" s="100" t="n"/>
      <c r="E1298" s="16" t="n"/>
      <c r="F1298" s="25" t="n"/>
    </row>
    <row r="1299" ht="28.5" customHeight="1" s="134">
      <c r="A1299" s="49">
        <f>A1298+1</f>
        <v/>
      </c>
      <c r="B1299" s="53" t="inlineStr">
        <is>
          <t>Acide Oxalic</t>
        </is>
      </c>
      <c r="C1299" s="54" t="inlineStr"/>
      <c r="D1299" s="91" t="n"/>
      <c r="E1299" s="14" t="n"/>
      <c r="F1299" s="13" t="n"/>
    </row>
    <row r="1300" ht="28.5" customFormat="1" customHeight="1" s="3">
      <c r="A1300" s="49">
        <f>A1299+1</f>
        <v/>
      </c>
      <c r="B1300" s="55" t="inlineStr">
        <is>
          <t>Tồn kho (19/01/2018)</t>
        </is>
      </c>
      <c r="C1300" s="49" t="inlineStr">
        <is>
          <t>Kg</t>
        </is>
      </c>
      <c r="D1300" s="92" t="n">
        <v>12</v>
      </c>
      <c r="E1300" s="26" t="n"/>
      <c r="F1300" s="27" t="n">
        <v>30000</v>
      </c>
    </row>
    <row r="1301" ht="28.5" customHeight="1" s="134">
      <c r="A1301" s="49">
        <f>A1300+1</f>
        <v/>
      </c>
      <c r="B1301" s="68" t="inlineStr">
        <is>
          <t>NGUYÊN LIỆU-SƠN UV</t>
        </is>
      </c>
      <c r="C1301" s="69" t="n"/>
      <c r="D1301" s="100" t="n"/>
      <c r="E1301" s="16" t="n"/>
      <c r="F1301" s="25" t="n"/>
    </row>
    <row r="1302" ht="28.5" customHeight="1" s="134">
      <c r="A1302" s="49">
        <f>A1301+1</f>
        <v/>
      </c>
      <c r="B1302" s="68" t="inlineStr">
        <is>
          <t>NHỰA</t>
        </is>
      </c>
      <c r="C1302" s="69" t="n"/>
      <c r="D1302" s="100" t="n"/>
      <c r="E1302" s="16" t="n"/>
      <c r="F1302" s="25" t="n"/>
    </row>
    <row r="1303" ht="28.5" customHeight="1" s="134">
      <c r="A1303" s="49">
        <f>A1302+1</f>
        <v/>
      </c>
      <c r="B1303" s="53" t="inlineStr">
        <is>
          <t>Acrylate HA 507-1</t>
        </is>
      </c>
      <c r="C1303" s="54" t="inlineStr"/>
      <c r="D1303" s="91" t="n"/>
      <c r="E1303" s="14" t="n"/>
      <c r="F1303" s="13" t="n"/>
    </row>
    <row r="1304" ht="28.5" customFormat="1" customHeight="1" s="3">
      <c r="A1304" s="49">
        <f>A1303+1</f>
        <v/>
      </c>
      <c r="B1304" s="55" t="inlineStr">
        <is>
          <t>Tồn kho (27/04/2022 *)</t>
        </is>
      </c>
      <c r="C1304" s="49" t="inlineStr">
        <is>
          <t>Kg</t>
        </is>
      </c>
      <c r="D1304" s="92" t="n">
        <v>91.5</v>
      </c>
      <c r="E1304" s="26" t="n"/>
      <c r="F1304" s="27" t="n">
        <v>160000</v>
      </c>
    </row>
    <row r="1305" ht="28.5" customHeight="1" s="134">
      <c r="A1305" s="49">
        <f>A1304+1</f>
        <v/>
      </c>
      <c r="B1305" s="58" t="inlineStr">
        <is>
          <t>Epoxy Acrylate B 113</t>
        </is>
      </c>
      <c r="C1305" s="59" t="inlineStr"/>
      <c r="D1305" s="95" t="n"/>
      <c r="E1305" s="24" t="n"/>
      <c r="F1305" s="23" t="n"/>
    </row>
    <row r="1306" ht="28.5" customFormat="1" customHeight="1" s="3">
      <c r="A1306" s="49">
        <f>A1305+1</f>
        <v/>
      </c>
      <c r="B1306" s="55" t="inlineStr">
        <is>
          <t>Tồn kho (30/06/2026)</t>
        </is>
      </c>
      <c r="C1306" s="49" t="inlineStr">
        <is>
          <t>Kg</t>
        </is>
      </c>
      <c r="D1306" s="92" t="n">
        <v>9900</v>
      </c>
      <c r="E1306" s="26" t="n">
        <v>2.1</v>
      </c>
      <c r="F1306" s="27" t="n">
        <v>57023</v>
      </c>
    </row>
    <row r="1307" ht="28.5" customFormat="1" customHeight="1" s="3">
      <c r="A1307" s="49">
        <f>A1306+1</f>
        <v/>
      </c>
      <c r="B1307" s="55" t="inlineStr">
        <is>
          <t>Tồn kho (22/01/2026)</t>
        </is>
      </c>
      <c r="C1307" s="49" t="inlineStr">
        <is>
          <t>Kg</t>
        </is>
      </c>
      <c r="D1307" s="92" t="n">
        <v>4180</v>
      </c>
      <c r="E1307" s="26" t="n">
        <v>1.75</v>
      </c>
      <c r="F1307" s="27" t="n">
        <v>46959</v>
      </c>
    </row>
    <row r="1308" ht="28.5" customHeight="1" s="134">
      <c r="A1308" s="49">
        <f>A1307+1</f>
        <v/>
      </c>
      <c r="B1308" s="56" t="inlineStr">
        <is>
          <t>Giá báo 07/08/26 (FCL)</t>
        </is>
      </c>
      <c r="C1308" s="57" t="inlineStr">
        <is>
          <t>Kg</t>
        </is>
      </c>
      <c r="D1308" s="94" t="n"/>
      <c r="E1308" s="11" t="n">
        <v>2.17</v>
      </c>
      <c r="F1308" s="10" t="n">
        <v>58887.1</v>
      </c>
    </row>
    <row r="1309" ht="28.5" customHeight="1" s="134">
      <c r="A1309" s="49">
        <f>A1308+1</f>
        <v/>
      </c>
      <c r="B1309" s="56" t="inlineStr">
        <is>
          <t>Giá báo 07/08/26 (hàng lẻ)</t>
        </is>
      </c>
      <c r="C1309" s="57" t="inlineStr">
        <is>
          <t>Kg</t>
        </is>
      </c>
      <c r="D1309" s="94" t="n"/>
      <c r="E1309" s="11" t="n"/>
      <c r="F1309" s="10" t="n">
        <v>62000</v>
      </c>
    </row>
    <row r="1310" ht="28.5" customHeight="1" s="134">
      <c r="A1310" s="49">
        <f>A1309+1</f>
        <v/>
      </c>
      <c r="B1310" s="53" t="inlineStr">
        <is>
          <t>Epoxy Acrylate HE 421 F</t>
        </is>
      </c>
      <c r="C1310" s="54" t="inlineStr"/>
      <c r="D1310" s="91" t="n"/>
      <c r="E1310" s="14" t="n"/>
      <c r="F1310" s="13" t="n"/>
    </row>
    <row r="1311" ht="28.5" customHeight="1" s="134">
      <c r="A1311" s="49">
        <f>A1310+1</f>
        <v/>
      </c>
      <c r="B1311" s="56" t="inlineStr">
        <is>
          <t>Giá báo 04/08/26</t>
        </is>
      </c>
      <c r="C1311" s="57" t="n"/>
      <c r="D1311" s="93" t="n"/>
      <c r="E1311" s="110" t="n"/>
      <c r="F1311" s="10" t="n">
        <v>58500</v>
      </c>
    </row>
    <row r="1312" ht="28.5" customHeight="1" s="134">
      <c r="A1312" s="49">
        <f>A1311+1</f>
        <v/>
      </c>
      <c r="B1312" s="58" t="inlineStr">
        <is>
          <t>Polyester Acrylate (B-522)</t>
        </is>
      </c>
      <c r="C1312" s="59" t="inlineStr"/>
      <c r="D1312" s="95" t="n"/>
      <c r="E1312" s="24" t="n"/>
      <c r="F1312" s="23" t="n"/>
    </row>
    <row r="1313" ht="28.5" customFormat="1" customHeight="1" s="3">
      <c r="A1313" s="49">
        <f>A1312+1</f>
        <v/>
      </c>
      <c r="B1313" s="55" t="inlineStr">
        <is>
          <t>Tồn kho (30/06/2026)</t>
        </is>
      </c>
      <c r="C1313" s="49" t="inlineStr">
        <is>
          <t>Kg</t>
        </is>
      </c>
      <c r="D1313" s="92" t="n">
        <v>6160</v>
      </c>
      <c r="E1313" s="26" t="n">
        <v>1.6</v>
      </c>
      <c r="F1313" s="27" t="n">
        <v>43708</v>
      </c>
    </row>
    <row r="1314" ht="28.5" customFormat="1" customHeight="1" s="3">
      <c r="A1314" s="49">
        <f>A1313+1</f>
        <v/>
      </c>
      <c r="B1314" s="55" t="inlineStr">
        <is>
          <t>Tồn kho (03/06/2026)</t>
        </is>
      </c>
      <c r="C1314" s="49" t="inlineStr">
        <is>
          <t>Kg</t>
        </is>
      </c>
      <c r="D1314" s="92" t="n">
        <v>660</v>
      </c>
      <c r="E1314" s="26" t="n"/>
      <c r="F1314" s="27" t="n">
        <v>53000</v>
      </c>
    </row>
    <row r="1315" ht="28.5" customHeight="1" s="134">
      <c r="A1315" s="49">
        <f>A1314+1</f>
        <v/>
      </c>
      <c r="B1315" s="56" t="inlineStr">
        <is>
          <t>Giá báo 07/08/26 (FCL)</t>
        </is>
      </c>
      <c r="C1315" s="57" t="inlineStr">
        <is>
          <t>Kg</t>
        </is>
      </c>
      <c r="D1315" s="94" t="n"/>
      <c r="E1315" s="11" t="n">
        <v>1.62</v>
      </c>
      <c r="F1315" s="10" t="n">
        <v>44240.60000000001</v>
      </c>
    </row>
    <row r="1316" ht="28.5" customHeight="1" s="134">
      <c r="A1316" s="49">
        <f>A1315+1</f>
        <v/>
      </c>
      <c r="B1316" s="56" t="inlineStr">
        <is>
          <t>Giá báo 07/08/26 (hàng lẻ)</t>
        </is>
      </c>
      <c r="C1316" s="57" t="inlineStr">
        <is>
          <t>Kg</t>
        </is>
      </c>
      <c r="D1316" s="94" t="n"/>
      <c r="E1316" s="11" t="n"/>
      <c r="F1316" s="10" t="n">
        <v>48000</v>
      </c>
    </row>
    <row r="1317" ht="28.5" customFormat="1" customHeight="1" s="3">
      <c r="A1317" s="49">
        <f>A1316+1</f>
        <v/>
      </c>
      <c r="B1317" s="53" t="inlineStr">
        <is>
          <t>Ebecryl 5848</t>
        </is>
      </c>
      <c r="C1317" s="54" t="inlineStr"/>
      <c r="D1317" s="91" t="n"/>
      <c r="E1317" s="14" t="n"/>
      <c r="F1317" s="13" t="n"/>
    </row>
    <row r="1318" ht="28.5" customFormat="1" customHeight="1" s="3">
      <c r="A1318" s="49">
        <f>A1317+1</f>
        <v/>
      </c>
      <c r="B1318" s="55" t="inlineStr">
        <is>
          <t>Tồn kho (26/03/2026)</t>
        </is>
      </c>
      <c r="C1318" s="49" t="inlineStr">
        <is>
          <t>Kg</t>
        </is>
      </c>
      <c r="D1318" s="92" t="n">
        <v>800</v>
      </c>
      <c r="E1318" s="26" t="n"/>
      <c r="F1318" s="27" t="n">
        <v>98400</v>
      </c>
    </row>
    <row r="1319" ht="28.5" customFormat="1" customHeight="1" s="3">
      <c r="A1319" s="49">
        <f>A1318+1</f>
        <v/>
      </c>
      <c r="B1319" s="55" t="inlineStr">
        <is>
          <t>Tồn kho (05/03/2024)</t>
        </is>
      </c>
      <c r="C1319" s="49" t="inlineStr">
        <is>
          <t>Kg</t>
        </is>
      </c>
      <c r="D1319" s="92" t="n">
        <v>301</v>
      </c>
      <c r="E1319" s="26" t="n"/>
      <c r="F1319" s="27" t="n">
        <v>123000</v>
      </c>
    </row>
    <row r="1320" ht="28.5" customHeight="1" s="134">
      <c r="A1320" s="49">
        <f>A1319+1</f>
        <v/>
      </c>
      <c r="B1320" s="56" t="inlineStr">
        <is>
          <t>Giá báo 10/08/26</t>
        </is>
      </c>
      <c r="C1320" s="57" t="n"/>
      <c r="D1320" s="93" t="n"/>
      <c r="E1320" s="110" t="n"/>
      <c r="F1320" s="10" t="n">
        <v>140000</v>
      </c>
    </row>
    <row r="1321" ht="28.5" customFormat="1" customHeight="1" s="3">
      <c r="A1321" s="49">
        <f>A1320+1</f>
        <v/>
      </c>
      <c r="B1321" s="53" t="inlineStr">
        <is>
          <t>Urethane Acrylate B-6121 (Amino)</t>
        </is>
      </c>
      <c r="C1321" s="54" t="inlineStr"/>
      <c r="D1321" s="91" t="n"/>
      <c r="E1321" s="14" t="n"/>
      <c r="F1321" s="13" t="n"/>
    </row>
    <row r="1322" ht="28.5" customFormat="1" customHeight="1" s="3">
      <c r="A1322" s="49">
        <f>A1321+1</f>
        <v/>
      </c>
      <c r="B1322" s="55" t="inlineStr">
        <is>
          <t>Tồn kho (30/06/2026)</t>
        </is>
      </c>
      <c r="C1322" s="49" t="inlineStr">
        <is>
          <t>Kg</t>
        </is>
      </c>
      <c r="D1322" s="92" t="n">
        <v>800</v>
      </c>
      <c r="E1322" s="26" t="n">
        <v>3</v>
      </c>
      <c r="F1322" s="27" t="n">
        <v>80990</v>
      </c>
    </row>
    <row r="1323" ht="28.5" customFormat="1" customHeight="1" s="3">
      <c r="A1323" s="49">
        <f>A1322+1</f>
        <v/>
      </c>
      <c r="B1323" s="55" t="inlineStr">
        <is>
          <t>Tồn kho (22/01/2026)</t>
        </is>
      </c>
      <c r="C1323" s="49" t="inlineStr">
        <is>
          <t>Kg</t>
        </is>
      </c>
      <c r="D1323" s="92" t="n">
        <v>200</v>
      </c>
      <c r="E1323" s="26" t="n">
        <v>1.95</v>
      </c>
      <c r="F1323" s="27" t="n">
        <v>52283.25</v>
      </c>
    </row>
    <row r="1324" ht="28.5" customHeight="1" s="134">
      <c r="A1324" s="49">
        <f>A1323+1</f>
        <v/>
      </c>
      <c r="B1324" s="56" t="inlineStr">
        <is>
          <t>Giá báo 07/08/26 (FCL)</t>
        </is>
      </c>
      <c r="C1324" s="57" t="inlineStr">
        <is>
          <t>Kg</t>
        </is>
      </c>
      <c r="D1324" s="94" t="n"/>
      <c r="E1324" s="11" t="n">
        <v>2.8</v>
      </c>
      <c r="F1324" s="10" t="n">
        <v>75664</v>
      </c>
    </row>
    <row r="1325" ht="28.5" customHeight="1" s="134">
      <c r="A1325" s="49">
        <f>A1324+1</f>
        <v/>
      </c>
      <c r="B1325" s="56" t="inlineStr">
        <is>
          <t>Giá báo 07/08/26 (hàng lẻ)</t>
        </is>
      </c>
      <c r="C1325" s="57" t="inlineStr">
        <is>
          <t>Kg</t>
        </is>
      </c>
      <c r="D1325" s="94" t="n"/>
      <c r="E1325" s="11" t="n"/>
      <c r="F1325" s="10" t="n">
        <v>80000</v>
      </c>
    </row>
    <row r="1326" ht="28.5" customHeight="1" s="134">
      <c r="A1326" s="49">
        <f>A1325+1</f>
        <v/>
      </c>
      <c r="B1326" s="58" t="inlineStr">
        <is>
          <t>Polyester Acrylate 2102 (NL mới, test thay B 6121)</t>
        </is>
      </c>
      <c r="C1326" s="59" t="inlineStr"/>
      <c r="D1326" s="95" t="n"/>
      <c r="E1326" s="24" t="n"/>
      <c r="F1326" s="23" t="n"/>
    </row>
    <row r="1327" ht="28.5" customFormat="1" customHeight="1" s="3">
      <c r="A1327" s="49">
        <f>A1326+1</f>
        <v/>
      </c>
      <c r="B1327" s="55" t="inlineStr">
        <is>
          <t>Tồn kho (04/12/2025)</t>
        </is>
      </c>
      <c r="C1327" s="49" t="inlineStr">
        <is>
          <t>Kg</t>
        </is>
      </c>
      <c r="D1327" s="92" t="n">
        <v>378</v>
      </c>
      <c r="E1327" s="26" t="n"/>
      <c r="F1327" s="27" t="n">
        <v>42000</v>
      </c>
    </row>
    <row r="1328" ht="28.5" customFormat="1" customHeight="1" s="3">
      <c r="A1328" s="49">
        <f>A1327+1</f>
        <v/>
      </c>
      <c r="B1328" s="53" t="inlineStr">
        <is>
          <t>Epoxy Acrylate B-160D</t>
        </is>
      </c>
      <c r="C1328" s="54" t="inlineStr"/>
      <c r="D1328" s="91" t="n"/>
      <c r="E1328" s="14" t="n"/>
      <c r="F1328" s="13" t="n"/>
    </row>
    <row r="1329" ht="28.5" customFormat="1" customHeight="1" s="3">
      <c r="A1329" s="49">
        <f>A1328+1</f>
        <v/>
      </c>
      <c r="B1329" s="55" t="inlineStr">
        <is>
          <t>Tồn kho (17/09/2024)</t>
        </is>
      </c>
      <c r="C1329" s="49" t="inlineStr">
        <is>
          <t>Kg</t>
        </is>
      </c>
      <c r="D1329" s="92" t="n">
        <v>7040</v>
      </c>
      <c r="E1329" s="26" t="n">
        <v>2.35</v>
      </c>
      <c r="F1329" s="27" t="n">
        <v>61506.3</v>
      </c>
    </row>
    <row r="1330" ht="28.5" customHeight="1" s="134">
      <c r="A1330" s="49">
        <f>A1329+1</f>
        <v/>
      </c>
      <c r="B1330" s="53" t="inlineStr">
        <is>
          <t>Epoxy Acrylate HW 6282</t>
        </is>
      </c>
      <c r="C1330" s="54" t="inlineStr"/>
      <c r="D1330" s="91" t="n"/>
      <c r="E1330" s="26" t="n"/>
      <c r="F1330" s="27" t="n"/>
    </row>
    <row r="1331" ht="28.5" customFormat="1" customHeight="1" s="3">
      <c r="A1331" s="49">
        <f>A1330+1</f>
        <v/>
      </c>
      <c r="B1331" s="55" t="inlineStr">
        <is>
          <t>Tồn kho (02/03/2021)</t>
        </is>
      </c>
      <c r="C1331" s="49" t="inlineStr">
        <is>
          <t>Kg</t>
        </is>
      </c>
      <c r="D1331" s="92" t="n">
        <v>46.3</v>
      </c>
      <c r="E1331" s="26" t="n"/>
      <c r="F1331" s="27" t="n">
        <v>184000</v>
      </c>
    </row>
    <row r="1332" ht="28.5" customFormat="1" customHeight="1" s="3">
      <c r="A1332" s="49">
        <f>A1331+1</f>
        <v/>
      </c>
      <c r="B1332" s="53" t="inlineStr">
        <is>
          <t>Epoxy Acrylate HW 6482</t>
        </is>
      </c>
      <c r="C1332" s="54" t="inlineStr"/>
      <c r="D1332" s="91" t="n"/>
      <c r="E1332" s="14" t="n"/>
      <c r="F1332" s="13" t="n"/>
    </row>
    <row r="1333" ht="28.5" customFormat="1" customHeight="1" s="3">
      <c r="A1333" s="49">
        <f>A1332+1</f>
        <v/>
      </c>
      <c r="B1333" s="55" t="inlineStr">
        <is>
          <t>Tồn kho (02/03/2021)</t>
        </is>
      </c>
      <c r="C1333" s="49" t="inlineStr">
        <is>
          <t>Kg</t>
        </is>
      </c>
      <c r="D1333" s="92" t="n">
        <v>48.5</v>
      </c>
      <c r="E1333" s="26" t="n"/>
      <c r="F1333" s="27" t="n">
        <v>198000</v>
      </c>
    </row>
    <row r="1334" ht="28.5" customFormat="1" customHeight="1" s="3">
      <c r="A1334" s="49">
        <f>A1333+1</f>
        <v/>
      </c>
      <c r="B1334" s="53" t="inlineStr">
        <is>
          <t>Epoxy Acrylate HW 6682</t>
        </is>
      </c>
      <c r="C1334" s="54" t="inlineStr"/>
      <c r="D1334" s="91" t="n"/>
      <c r="E1334" s="14" t="n"/>
      <c r="F1334" s="13" t="n"/>
    </row>
    <row r="1335" ht="28.5" customFormat="1" customHeight="1" s="3">
      <c r="A1335" s="49">
        <f>A1334+1</f>
        <v/>
      </c>
      <c r="B1335" s="55" t="inlineStr">
        <is>
          <t>Tồn kho (02/03/2021)</t>
        </is>
      </c>
      <c r="C1335" s="49" t="inlineStr">
        <is>
          <t>Kg</t>
        </is>
      </c>
      <c r="D1335" s="92" t="n">
        <v>40.6</v>
      </c>
      <c r="E1335" s="26" t="n"/>
      <c r="F1335" s="27" t="n">
        <v>211000</v>
      </c>
    </row>
    <row r="1336" ht="28.5" customFormat="1" customHeight="1" s="3">
      <c r="A1336" s="49">
        <f>A1335+1</f>
        <v/>
      </c>
      <c r="B1336" s="53" t="inlineStr">
        <is>
          <t>Epoxy resin 109 E</t>
        </is>
      </c>
      <c r="C1336" s="54" t="inlineStr"/>
      <c r="D1336" s="91" t="n"/>
      <c r="E1336" s="14" t="n"/>
      <c r="F1336" s="13" t="n"/>
    </row>
    <row r="1337" ht="28.5" customFormat="1" customHeight="1" s="3">
      <c r="A1337" s="49">
        <f>A1336+1</f>
        <v/>
      </c>
      <c r="B1337" s="55" t="inlineStr">
        <is>
          <t>Tồn kho (01/03/2024)</t>
        </is>
      </c>
      <c r="C1337" s="49" t="inlineStr">
        <is>
          <t>Kg</t>
        </is>
      </c>
      <c r="D1337" s="92" t="n">
        <v>1000</v>
      </c>
      <c r="E1337" s="26" t="n"/>
      <c r="F1337" s="27" t="n">
        <v>74000</v>
      </c>
    </row>
    <row r="1338" ht="28.5" customFormat="1" customHeight="1" s="3">
      <c r="A1338" s="49">
        <f>A1337+1</f>
        <v/>
      </c>
      <c r="B1338" s="53" t="inlineStr">
        <is>
          <t>Etercure 6112 - 100</t>
        </is>
      </c>
      <c r="C1338" s="54" t="inlineStr"/>
      <c r="D1338" s="91" t="n"/>
      <c r="E1338" s="14" t="n"/>
      <c r="F1338" s="13" t="n"/>
    </row>
    <row r="1339" ht="28.5" customFormat="1" customHeight="1" s="3">
      <c r="A1339" s="49">
        <f>A1338+1</f>
        <v/>
      </c>
      <c r="B1339" s="55" t="inlineStr">
        <is>
          <t>Tồn kho (23/12/2021)</t>
        </is>
      </c>
      <c r="C1339" s="49" t="inlineStr">
        <is>
          <t>Kg</t>
        </is>
      </c>
      <c r="D1339" s="92" t="n">
        <v>1600</v>
      </c>
      <c r="E1339" s="26" t="n">
        <v>15.3</v>
      </c>
      <c r="F1339" s="27" t="n">
        <v>360061.5</v>
      </c>
    </row>
    <row r="1340" ht="28.5" customFormat="1" customHeight="1" s="3">
      <c r="A1340" s="49">
        <f>A1339+1</f>
        <v/>
      </c>
      <c r="B1340" s="55" t="inlineStr">
        <is>
          <t>Tồn kho (03/06/2021)</t>
        </is>
      </c>
      <c r="C1340" s="49" t="inlineStr">
        <is>
          <t>Kg</t>
        </is>
      </c>
      <c r="D1340" s="92" t="n">
        <v>689.8</v>
      </c>
      <c r="E1340" s="26" t="n">
        <v>15.54</v>
      </c>
      <c r="F1340" s="27" t="n">
        <v>361191</v>
      </c>
    </row>
    <row r="1341" ht="28.5" customFormat="1" customHeight="1" s="3">
      <c r="A1341" s="49">
        <f>A1340+1</f>
        <v/>
      </c>
      <c r="B1341" s="53" t="inlineStr">
        <is>
          <t>Etercure 611B 85</t>
        </is>
      </c>
      <c r="C1341" s="54" t="inlineStr"/>
      <c r="D1341" s="91" t="n"/>
      <c r="E1341" s="14" t="n"/>
      <c r="F1341" s="13" t="n"/>
    </row>
    <row r="1342" ht="28.5" customFormat="1" customHeight="1" s="3">
      <c r="A1342" s="49">
        <f>A1341+1</f>
        <v/>
      </c>
      <c r="B1342" s="55" t="inlineStr">
        <is>
          <t>Tồn kho (23/12/2021)</t>
        </is>
      </c>
      <c r="C1342" s="49" t="inlineStr">
        <is>
          <t>Kg</t>
        </is>
      </c>
      <c r="D1342" s="92" t="n">
        <v>800</v>
      </c>
      <c r="E1342" s="26" t="n">
        <v>13.38</v>
      </c>
      <c r="F1342" s="27" t="n">
        <v>315104.7</v>
      </c>
    </row>
    <row r="1343" ht="28.5" customFormat="1" customHeight="1" s="3">
      <c r="A1343" s="49">
        <f>A1342+1</f>
        <v/>
      </c>
      <c r="B1343" s="55" t="inlineStr">
        <is>
          <t>Tồn kho (03/06/2021)</t>
        </is>
      </c>
      <c r="C1343" s="49" t="inlineStr">
        <is>
          <t>Kg</t>
        </is>
      </c>
      <c r="D1343" s="92" t="n">
        <v>64</v>
      </c>
      <c r="E1343" s="26" t="n">
        <v>13.43</v>
      </c>
      <c r="F1343" s="27" t="n">
        <v>305898.1</v>
      </c>
    </row>
    <row r="1344" ht="28.5" customFormat="1" customHeight="1" s="3">
      <c r="A1344" s="49">
        <f>A1343+1</f>
        <v/>
      </c>
      <c r="B1344" s="53" t="inlineStr">
        <is>
          <t>Etercure DR U024</t>
        </is>
      </c>
      <c r="C1344" s="54" t="inlineStr"/>
      <c r="D1344" s="91" t="n"/>
      <c r="E1344" s="14" t="n"/>
      <c r="F1344" s="13" t="n"/>
    </row>
    <row r="1345" ht="28.5" customFormat="1" customHeight="1" s="3">
      <c r="A1345" s="49">
        <f>A1344+1</f>
        <v/>
      </c>
      <c r="B1345" s="55" t="inlineStr">
        <is>
          <t>Tồn kho (07/04/2022)</t>
        </is>
      </c>
      <c r="C1345" s="49" t="inlineStr">
        <is>
          <t>Kg</t>
        </is>
      </c>
      <c r="D1345" s="92" t="n">
        <v>1000</v>
      </c>
      <c r="E1345" s="26" t="n">
        <v>8.039999999999999</v>
      </c>
      <c r="F1345" s="27" t="n">
        <v>188959.6</v>
      </c>
    </row>
    <row r="1346" ht="28.5" customFormat="1" customHeight="1" s="3">
      <c r="A1346" s="49">
        <f>A1345+1</f>
        <v/>
      </c>
      <c r="B1346" s="53" t="inlineStr">
        <is>
          <t>Etercure DR-U028 FS</t>
        </is>
      </c>
      <c r="C1346" s="54" t="inlineStr"/>
      <c r="D1346" s="91" t="n"/>
      <c r="E1346" s="14" t="n"/>
      <c r="F1346" s="13" t="n"/>
    </row>
    <row r="1347" ht="28.5" customFormat="1" customHeight="1" s="3">
      <c r="A1347" s="49">
        <f>A1346+1</f>
        <v/>
      </c>
      <c r="B1347" s="55" t="inlineStr">
        <is>
          <t>Tồn kho (08/08/2017)</t>
        </is>
      </c>
      <c r="C1347" s="49" t="inlineStr">
        <is>
          <t>Kg</t>
        </is>
      </c>
      <c r="D1347" s="92" t="n">
        <v>176</v>
      </c>
      <c r="E1347" s="26" t="n"/>
      <c r="F1347" s="27" t="n">
        <v>335500</v>
      </c>
    </row>
    <row r="1348" ht="28.5" customFormat="1" customHeight="1" s="3">
      <c r="A1348" s="49">
        <f>A1347+1</f>
        <v/>
      </c>
      <c r="B1348" s="53" t="inlineStr">
        <is>
          <t>Etercure DR-U311</t>
        </is>
      </c>
      <c r="C1348" s="54" t="inlineStr"/>
      <c r="D1348" s="91" t="n"/>
      <c r="E1348" s="14" t="n"/>
      <c r="F1348" s="13" t="n"/>
    </row>
    <row r="1349" ht="28.5" customFormat="1" customHeight="1" s="3">
      <c r="A1349" s="49">
        <f>A1348+1</f>
        <v/>
      </c>
      <c r="B1349" s="55" t="inlineStr">
        <is>
          <t>Tồn kho (23/12/2021)</t>
        </is>
      </c>
      <c r="C1349" s="49" t="inlineStr">
        <is>
          <t>Kg</t>
        </is>
      </c>
      <c r="D1349" s="92" t="n">
        <v>400</v>
      </c>
      <c r="E1349" s="26" t="n">
        <v>12.3</v>
      </c>
      <c r="F1349" s="27" t="n">
        <v>287479.5</v>
      </c>
    </row>
    <row r="1350" ht="28.5" customFormat="1" customHeight="1" s="3">
      <c r="A1350" s="49">
        <f>A1349+1</f>
        <v/>
      </c>
      <c r="B1350" s="55" t="inlineStr">
        <is>
          <t>Tồn kho (02/04/2021)</t>
        </is>
      </c>
      <c r="C1350" s="49" t="inlineStr">
        <is>
          <t>Kg</t>
        </is>
      </c>
      <c r="D1350" s="92" t="n">
        <v>337</v>
      </c>
      <c r="E1350" s="26" t="n">
        <v>12.66</v>
      </c>
      <c r="F1350" s="27" t="n">
        <v>293575.4</v>
      </c>
    </row>
    <row r="1351" ht="28.5" customFormat="1" customHeight="1" s="43">
      <c r="A1351" s="49">
        <f>A1350+1</f>
        <v/>
      </c>
      <c r="B1351" s="58" t="inlineStr">
        <is>
          <t>Đơn chất HDDA</t>
        </is>
      </c>
      <c r="C1351" s="59" t="inlineStr"/>
      <c r="D1351" s="95" t="n"/>
      <c r="E1351" s="24" t="n"/>
      <c r="F1351" s="23" t="n"/>
    </row>
    <row r="1352" ht="28.5" customFormat="1" customHeight="1" s="43">
      <c r="A1352" s="49">
        <f>A1351+1</f>
        <v/>
      </c>
      <c r="B1352" s="60" t="inlineStr">
        <is>
          <t>Tồn kho (15/07/2026)</t>
        </is>
      </c>
      <c r="C1352" s="61" t="inlineStr">
        <is>
          <t>Kg</t>
        </is>
      </c>
      <c r="D1352" s="96" t="n">
        <v>400</v>
      </c>
      <c r="E1352" s="31" t="n"/>
      <c r="F1352" s="32" t="n">
        <v>62000</v>
      </c>
    </row>
    <row r="1353" ht="28.5" customFormat="1" customHeight="1" s="43">
      <c r="A1353" s="49">
        <f>A1352+1</f>
        <v/>
      </c>
      <c r="B1353" s="60" t="inlineStr">
        <is>
          <t>Tồn kho (23/01/2026)</t>
        </is>
      </c>
      <c r="C1353" s="61" t="inlineStr">
        <is>
          <t>Kg</t>
        </is>
      </c>
      <c r="D1353" s="96" t="n">
        <v>600</v>
      </c>
      <c r="E1353" s="31" t="n"/>
      <c r="F1353" s="32" t="n">
        <v>61000</v>
      </c>
    </row>
    <row r="1354" ht="28.5" customHeight="1" s="134">
      <c r="A1354" s="49">
        <f>A1353+1</f>
        <v/>
      </c>
      <c r="B1354" s="56" t="inlineStr">
        <is>
          <t>Giá báo 04/08/26 (Haohui)</t>
        </is>
      </c>
      <c r="C1354" s="57" t="n"/>
      <c r="D1354" s="93" t="n"/>
      <c r="E1354" s="110" t="n"/>
      <c r="F1354" s="10" t="n">
        <v>72500</v>
      </c>
    </row>
    <row r="1355" ht="28.5" customHeight="1" s="134">
      <c r="A1355" s="49">
        <f>A1354+1</f>
        <v/>
      </c>
      <c r="B1355" s="56" t="inlineStr">
        <is>
          <t>Giá báo 10/08/26 (Nuplex)</t>
        </is>
      </c>
      <c r="C1355" s="57" t="n"/>
      <c r="D1355" s="93" t="n"/>
      <c r="E1355" s="110" t="n"/>
      <c r="F1355" s="10" t="n">
        <v>68000</v>
      </c>
    </row>
    <row r="1356" ht="28.5" customFormat="1" customHeight="1" s="43">
      <c r="A1356" s="49">
        <f>A1355+1</f>
        <v/>
      </c>
      <c r="B1356" s="58" t="inlineStr">
        <is>
          <t>Đơn chất TMPTA</t>
        </is>
      </c>
      <c r="C1356" s="59" t="inlineStr"/>
      <c r="D1356" s="95" t="n"/>
      <c r="E1356" s="24" t="n"/>
      <c r="F1356" s="23" t="n"/>
    </row>
    <row r="1357" ht="28.5" customFormat="1" customHeight="1" s="43">
      <c r="A1357" s="49">
        <f>A1356+1</f>
        <v/>
      </c>
      <c r="B1357" s="60" t="inlineStr">
        <is>
          <t>Tồn kho (15/07/2026)</t>
        </is>
      </c>
      <c r="C1357" s="61" t="inlineStr">
        <is>
          <t>Kg</t>
        </is>
      </c>
      <c r="D1357" s="96" t="n">
        <v>430</v>
      </c>
      <c r="E1357" s="31" t="n"/>
      <c r="F1357" s="32" t="n">
        <v>52000</v>
      </c>
    </row>
    <row r="1358" ht="28.5" customHeight="1" s="134">
      <c r="A1358" s="49">
        <f>A1357+1</f>
        <v/>
      </c>
      <c r="B1358" s="56" t="inlineStr">
        <is>
          <t>Giá báo 10/08/26</t>
        </is>
      </c>
      <c r="C1358" s="57" t="n"/>
      <c r="D1358" s="93" t="n"/>
      <c r="E1358" s="110" t="n"/>
      <c r="F1358" s="10" t="n">
        <v>65000</v>
      </c>
    </row>
    <row r="1359" ht="28.5" customFormat="1" customHeight="1" s="3">
      <c r="A1359" s="49">
        <f>A1358+1</f>
        <v/>
      </c>
      <c r="B1359" s="53" t="inlineStr">
        <is>
          <t>Trimethylolpropane Triacrylate (TMPTA) MR1301</t>
        </is>
      </c>
      <c r="C1359" s="54" t="inlineStr"/>
      <c r="D1359" s="91" t="n"/>
      <c r="E1359" s="14" t="n"/>
      <c r="F1359" s="13" t="n"/>
    </row>
    <row r="1360" ht="28.5" customFormat="1" customHeight="1" s="3">
      <c r="A1360" s="49">
        <f>A1359+1</f>
        <v/>
      </c>
      <c r="B1360" s="55" t="inlineStr">
        <is>
          <t>Tồn kho (20/05/2026)</t>
        </is>
      </c>
      <c r="C1360" s="49" t="inlineStr">
        <is>
          <t>Kg</t>
        </is>
      </c>
      <c r="D1360" s="92" t="n">
        <v>200</v>
      </c>
      <c r="E1360" s="26" t="n"/>
      <c r="F1360" s="27" t="n">
        <v>89000</v>
      </c>
    </row>
    <row r="1361" ht="28.5" customHeight="1" s="134">
      <c r="A1361" s="49">
        <f>A1360+1</f>
        <v/>
      </c>
      <c r="B1361" s="56" t="inlineStr">
        <is>
          <t>Giá báo 04/08/26</t>
        </is>
      </c>
      <c r="C1361" s="57" t="n"/>
      <c r="D1361" s="93" t="n"/>
      <c r="E1361" s="110" t="n"/>
      <c r="F1361" s="10" t="n">
        <v>68000</v>
      </c>
    </row>
    <row r="1362" ht="28.5" customFormat="1" customHeight="1" s="43">
      <c r="A1362" s="49">
        <f>A1361+1</f>
        <v/>
      </c>
      <c r="B1362" s="58" t="inlineStr">
        <is>
          <t>Đơn chất TPGDA</t>
        </is>
      </c>
      <c r="C1362" s="59" t="inlineStr"/>
      <c r="D1362" s="95" t="n"/>
      <c r="E1362" s="24" t="n"/>
      <c r="F1362" s="23" t="n"/>
    </row>
    <row r="1363" ht="28.5" customFormat="1" customHeight="1" s="43">
      <c r="A1363" s="49">
        <f>A1362+1</f>
        <v/>
      </c>
      <c r="B1363" s="60" t="inlineStr">
        <is>
          <t>Tồn kho (15/07/2026)</t>
        </is>
      </c>
      <c r="C1363" s="61" t="inlineStr">
        <is>
          <t>Kg</t>
        </is>
      </c>
      <c r="D1363" s="96" t="n">
        <v>1000</v>
      </c>
      <c r="E1363" s="31" t="n"/>
      <c r="F1363" s="32" t="n">
        <v>52000</v>
      </c>
    </row>
    <row r="1364" ht="28.5" customHeight="1" s="134">
      <c r="A1364" s="49">
        <f>A1363+1</f>
        <v/>
      </c>
      <c r="B1364" s="56" t="inlineStr">
        <is>
          <t>Giá báo 10/08/26</t>
        </is>
      </c>
      <c r="C1364" s="57" t="n"/>
      <c r="D1364" s="93" t="n"/>
      <c r="E1364" s="110" t="n"/>
      <c r="F1364" s="10" t="n">
        <v>56000</v>
      </c>
    </row>
    <row r="1365" ht="28.5" customFormat="1" customHeight="1" s="3">
      <c r="A1365" s="49">
        <f>A1364+1</f>
        <v/>
      </c>
      <c r="B1365" s="84" t="inlineStr">
        <is>
          <t>Tripropylene Glycol Diacrylate MR1203 (TPGDA)</t>
        </is>
      </c>
      <c r="C1365" s="54" t="inlineStr"/>
      <c r="D1365" s="91" t="n"/>
      <c r="E1365" s="14" t="n"/>
      <c r="F1365" s="13" t="n"/>
    </row>
    <row r="1366" ht="28.5" customFormat="1" customHeight="1" s="3">
      <c r="A1366" s="49">
        <f>A1365+1</f>
        <v/>
      </c>
      <c r="B1366" s="55" t="inlineStr">
        <is>
          <t>Tồn kho (20/05/2026)</t>
        </is>
      </c>
      <c r="C1366" s="49" t="inlineStr">
        <is>
          <t>Kg</t>
        </is>
      </c>
      <c r="D1366" s="92" t="n">
        <v>600</v>
      </c>
      <c r="E1366" s="26" t="n"/>
      <c r="F1366" s="27" t="n">
        <v>73000</v>
      </c>
    </row>
    <row r="1367" ht="28.5" customHeight="1" s="134">
      <c r="A1367" s="49">
        <f>A1366+1</f>
        <v/>
      </c>
      <c r="B1367" s="56" t="inlineStr">
        <is>
          <t>Giá báo 04/08/26</t>
        </is>
      </c>
      <c r="C1367" s="57" t="n"/>
      <c r="D1367" s="93" t="n"/>
      <c r="E1367" s="110" t="n"/>
      <c r="F1367" s="10" t="n">
        <v>64000</v>
      </c>
    </row>
    <row r="1368" ht="28.5" customFormat="1" customHeight="1" s="3">
      <c r="A1368" s="49">
        <f>A1367+1</f>
        <v/>
      </c>
      <c r="B1368" s="53" t="inlineStr">
        <is>
          <t>UV Monomer BM6263 (DPHA)</t>
        </is>
      </c>
      <c r="C1368" s="54" t="inlineStr"/>
      <c r="D1368" s="91" t="n"/>
      <c r="E1368" s="14" t="n"/>
      <c r="F1368" s="13" t="n"/>
    </row>
    <row r="1369" ht="28.5" customFormat="1" customHeight="1" s="3">
      <c r="A1369" s="49">
        <f>A1368+1</f>
        <v/>
      </c>
      <c r="B1369" s="55" t="inlineStr">
        <is>
          <t>Tồn kho (14/07/2026)</t>
        </is>
      </c>
      <c r="C1369" s="49" t="inlineStr">
        <is>
          <t>Kg</t>
        </is>
      </c>
      <c r="D1369" s="92" t="n">
        <v>200</v>
      </c>
      <c r="E1369" s="26" t="n"/>
      <c r="F1369" s="27" t="n">
        <v>170000</v>
      </c>
    </row>
    <row r="1370" ht="28.5" customFormat="1" customHeight="1" s="3">
      <c r="A1370" s="49">
        <f>A1369+1</f>
        <v/>
      </c>
      <c r="B1370" s="55" t="inlineStr">
        <is>
          <t>Tồn kho (03/06/2026)</t>
        </is>
      </c>
      <c r="C1370" s="49" t="inlineStr">
        <is>
          <t>Kg</t>
        </is>
      </c>
      <c r="D1370" s="92" t="n">
        <v>60</v>
      </c>
      <c r="E1370" s="26" t="n"/>
      <c r="F1370" s="27" t="n">
        <v>170000</v>
      </c>
    </row>
    <row r="1371" ht="28.5" customHeight="1" s="134">
      <c r="A1371" s="49">
        <f>A1370+1</f>
        <v/>
      </c>
      <c r="B1371" s="56" t="inlineStr">
        <is>
          <t>Giá báo 04/08/26</t>
        </is>
      </c>
      <c r="C1371" s="57" t="n"/>
      <c r="D1371" s="93" t="n"/>
      <c r="E1371" s="110" t="n"/>
      <c r="F1371" s="10" t="n">
        <v>235000</v>
      </c>
    </row>
    <row r="1372" ht="28.5" customFormat="1" customHeight="1" s="3">
      <c r="A1372" s="49">
        <f>A1371+1</f>
        <v/>
      </c>
      <c r="B1372" s="53" t="inlineStr">
        <is>
          <t>Laromer PA 9083</t>
        </is>
      </c>
      <c r="C1372" s="54" t="inlineStr"/>
      <c r="D1372" s="91" t="n"/>
      <c r="E1372" s="14" t="n"/>
      <c r="F1372" s="13" t="n"/>
    </row>
    <row r="1373" ht="28.5" customFormat="1" customHeight="1" s="3">
      <c r="A1373" s="49">
        <f>A1372+1</f>
        <v/>
      </c>
      <c r="B1373" s="55" t="inlineStr">
        <is>
          <t>Tồn kho (26/03/2022)</t>
        </is>
      </c>
      <c r="C1373" s="49" t="inlineStr">
        <is>
          <t>Kg</t>
        </is>
      </c>
      <c r="D1373" s="92" t="n">
        <v>163.6</v>
      </c>
      <c r="E1373" s="26" t="n"/>
      <c r="F1373" s="27" t="n">
        <v>640000</v>
      </c>
    </row>
    <row r="1374" ht="28.5" customFormat="1" customHeight="1" s="3">
      <c r="A1374" s="49">
        <f>A1373+1</f>
        <v/>
      </c>
      <c r="B1374" s="53" t="inlineStr">
        <is>
          <t>Polyester 6319</t>
        </is>
      </c>
      <c r="C1374" s="54" t="inlineStr"/>
      <c r="D1374" s="91" t="n"/>
      <c r="E1374" s="14" t="n"/>
      <c r="F1374" s="13" t="n"/>
    </row>
    <row r="1375" ht="28.5" customFormat="1" customHeight="1" s="3">
      <c r="A1375" s="49">
        <f>A1374+1</f>
        <v/>
      </c>
      <c r="B1375" s="55" t="inlineStr">
        <is>
          <t>Tồn kho (11/07/2018)</t>
        </is>
      </c>
      <c r="C1375" s="49" t="inlineStr">
        <is>
          <t>Kg</t>
        </is>
      </c>
      <c r="D1375" s="92" t="n">
        <v>400</v>
      </c>
      <c r="E1375" s="26" t="n">
        <v>4.32</v>
      </c>
      <c r="F1375" s="27" t="n">
        <v>116301.6</v>
      </c>
    </row>
    <row r="1376" ht="28.5" customFormat="1" customHeight="1" s="3">
      <c r="A1376" s="49">
        <f>A1375+1</f>
        <v/>
      </c>
      <c r="B1376" s="55" t="inlineStr">
        <is>
          <t>Tồn kho (17/06/2016)</t>
        </is>
      </c>
      <c r="C1376" s="49" t="inlineStr">
        <is>
          <t>Kg</t>
        </is>
      </c>
      <c r="D1376" s="92" t="n">
        <v>20.5</v>
      </c>
      <c r="E1376" s="33" t="n">
        <v>3.73</v>
      </c>
      <c r="F1376" s="27" t="n">
        <v>92643.53999999999</v>
      </c>
    </row>
    <row r="1377" ht="28.5" customFormat="1" customHeight="1" s="3">
      <c r="A1377" s="49">
        <f>A1376+1</f>
        <v/>
      </c>
      <c r="B1377" s="53" t="inlineStr">
        <is>
          <t>Polyurethane 6166W</t>
        </is>
      </c>
      <c r="C1377" s="54" t="inlineStr"/>
      <c r="D1377" s="91" t="n"/>
      <c r="E1377" s="14" t="n"/>
      <c r="F1377" s="13" t="n"/>
    </row>
    <row r="1378" ht="28.5" customFormat="1" customHeight="1" s="3">
      <c r="A1378" s="49">
        <f>A1377+1</f>
        <v/>
      </c>
      <c r="B1378" s="55" t="inlineStr">
        <is>
          <t>Tồn kho (11/07/2018)</t>
        </is>
      </c>
      <c r="C1378" s="49" t="inlineStr">
        <is>
          <t>Kg</t>
        </is>
      </c>
      <c r="D1378" s="92" t="n">
        <v>400</v>
      </c>
      <c r="E1378" s="40" t="n">
        <v>7</v>
      </c>
      <c r="F1378" s="27" t="n">
        <v>168969.7</v>
      </c>
    </row>
    <row r="1379" ht="28.5" customFormat="1" customHeight="1" s="3">
      <c r="A1379" s="49">
        <f>A1378+1</f>
        <v/>
      </c>
      <c r="B1379" s="55" t="inlineStr">
        <is>
          <t>Tồn kho (04/04/2018)</t>
        </is>
      </c>
      <c r="C1379" s="49" t="inlineStr">
        <is>
          <t>Kg</t>
        </is>
      </c>
      <c r="D1379" s="92" t="n">
        <v>800</v>
      </c>
      <c r="E1379" s="40" t="n">
        <v>7</v>
      </c>
      <c r="F1379" s="27" t="n">
        <v>168846.4</v>
      </c>
    </row>
    <row r="1380" ht="28.5" customFormat="1" customHeight="1" s="3">
      <c r="A1380" s="49">
        <f>A1379+1</f>
        <v/>
      </c>
      <c r="B1380" s="55" t="inlineStr">
        <is>
          <t>Tồn kho (14/04/2018)</t>
        </is>
      </c>
      <c r="C1380" s="49" t="inlineStr">
        <is>
          <t>Kg</t>
        </is>
      </c>
      <c r="D1380" s="92" t="n">
        <v>98</v>
      </c>
      <c r="E1380" s="41" t="n">
        <v>7.21</v>
      </c>
      <c r="F1380" s="27" t="n">
        <v>168375.13</v>
      </c>
    </row>
    <row r="1381" ht="28.5" customFormat="1" customHeight="1" s="3">
      <c r="A1381" s="49">
        <f>A1380+1</f>
        <v/>
      </c>
      <c r="B1381" s="53" t="inlineStr">
        <is>
          <t>Polyester Acrylate (B-535)</t>
        </is>
      </c>
      <c r="C1381" s="54" t="inlineStr"/>
      <c r="D1381" s="91" t="n"/>
      <c r="E1381" s="14" t="n"/>
      <c r="F1381" s="13" t="n"/>
    </row>
    <row r="1382" ht="28.5" customFormat="1" customHeight="1" s="3">
      <c r="A1382" s="49">
        <f>A1381+1</f>
        <v/>
      </c>
      <c r="B1382" s="55" t="inlineStr">
        <is>
          <t>Tồn kho (30/06/2026)</t>
        </is>
      </c>
      <c r="C1382" s="49" t="inlineStr">
        <is>
          <t>Kg</t>
        </is>
      </c>
      <c r="D1382" s="92" t="n">
        <v>600</v>
      </c>
      <c r="E1382" s="26" t="n">
        <v>5.2</v>
      </c>
      <c r="F1382" s="27" t="n">
        <v>138476</v>
      </c>
    </row>
    <row r="1383" ht="28.5" customFormat="1" customHeight="1" s="3">
      <c r="A1383" s="49">
        <f>A1382+1</f>
        <v/>
      </c>
      <c r="B1383" s="55" t="inlineStr">
        <is>
          <t>Tồn kho (26/12/2025)</t>
        </is>
      </c>
      <c r="C1383" s="49" t="inlineStr">
        <is>
          <t>Kg</t>
        </is>
      </c>
      <c r="D1383" s="92" t="n">
        <v>136</v>
      </c>
      <c r="E1383" s="26" t="n"/>
      <c r="F1383" s="27" t="n">
        <v>125000</v>
      </c>
    </row>
    <row r="1384" ht="28.5" customHeight="1" s="134">
      <c r="A1384" s="49">
        <f>A1383+1</f>
        <v/>
      </c>
      <c r="B1384" s="56" t="inlineStr">
        <is>
          <t>Giá báo 07/08/26 (FCL)</t>
        </is>
      </c>
      <c r="C1384" s="57" t="inlineStr">
        <is>
          <t>Kg</t>
        </is>
      </c>
      <c r="D1384" s="94" t="n"/>
      <c r="E1384" s="11" t="n">
        <v>5.15</v>
      </c>
      <c r="F1384" s="10" t="n">
        <v>138244.5</v>
      </c>
    </row>
    <row r="1385" ht="28.5" customHeight="1" s="134">
      <c r="A1385" s="49">
        <f>A1384+1</f>
        <v/>
      </c>
      <c r="B1385" s="56" t="inlineStr">
        <is>
          <t>Giá báo 07/08/26 (hàng lẻ)</t>
        </is>
      </c>
      <c r="C1385" s="57" t="inlineStr">
        <is>
          <t>Kg</t>
        </is>
      </c>
      <c r="D1385" s="94" t="n"/>
      <c r="E1385" s="11" t="n"/>
      <c r="F1385" s="10" t="n">
        <v>145000</v>
      </c>
    </row>
    <row r="1386" ht="28.5" customFormat="1" customHeight="1" s="3">
      <c r="A1386" s="49">
        <f>A1385+1</f>
        <v/>
      </c>
      <c r="B1386" s="53" t="inlineStr">
        <is>
          <t>Polyester Acrylate CR93065 UV</t>
        </is>
      </c>
      <c r="C1386" s="54" t="inlineStr"/>
      <c r="D1386" s="91" t="n"/>
      <c r="E1386" s="14" t="n"/>
      <c r="F1386" s="13" t="n"/>
    </row>
    <row r="1387" ht="28.5" customFormat="1" customHeight="1" s="3">
      <c r="A1387" s="49">
        <f>A1386+1</f>
        <v/>
      </c>
      <c r="B1387" s="55" t="inlineStr">
        <is>
          <t>Tồn kho (06/06/2024)</t>
        </is>
      </c>
      <c r="C1387" s="49" t="inlineStr">
        <is>
          <t>Kg</t>
        </is>
      </c>
      <c r="D1387" s="92" t="n">
        <v>157.4</v>
      </c>
      <c r="E1387" s="26" t="n"/>
      <c r="F1387" s="27" t="n">
        <v>62000</v>
      </c>
    </row>
    <row r="1388" ht="28.5" customFormat="1" customHeight="1" s="3">
      <c r="A1388" s="49">
        <f>A1387+1</f>
        <v/>
      </c>
      <c r="B1388" s="53" t="inlineStr">
        <is>
          <t>Polyme Acrylic 6342</t>
        </is>
      </c>
      <c r="C1388" s="54" t="inlineStr"/>
      <c r="D1388" s="91" t="n"/>
      <c r="E1388" s="14" t="n"/>
      <c r="F1388" s="13" t="n"/>
    </row>
    <row r="1389" ht="28.5" customFormat="1" customHeight="1" s="3">
      <c r="A1389" s="49">
        <f>A1388+1</f>
        <v/>
      </c>
      <c r="B1389" s="55" t="inlineStr">
        <is>
          <t>Tồn kho (06/12/2016)</t>
        </is>
      </c>
      <c r="C1389" s="49" t="inlineStr">
        <is>
          <t>Kg</t>
        </is>
      </c>
      <c r="D1389" s="92" t="n">
        <v>566</v>
      </c>
      <c r="E1389" s="33" t="n">
        <v>3.73</v>
      </c>
      <c r="F1389" s="27" t="n">
        <v>92643.53999999999</v>
      </c>
    </row>
    <row r="1390" ht="28.5" customHeight="1" s="134">
      <c r="A1390" s="49">
        <f>A1389+1</f>
        <v/>
      </c>
      <c r="B1390" s="53" t="inlineStr">
        <is>
          <t>Cereclor S 52</t>
        </is>
      </c>
      <c r="C1390" s="54" t="inlineStr"/>
      <c r="D1390" s="91" t="n"/>
      <c r="E1390" s="14" t="n"/>
      <c r="F1390" s="13" t="n"/>
    </row>
    <row r="1391" ht="28.5" customFormat="1" customHeight="1" s="3">
      <c r="A1391" s="49">
        <f>A1390+1</f>
        <v/>
      </c>
      <c r="B1391" s="55" t="inlineStr">
        <is>
          <t>Tồn kho (31/12/2025)</t>
        </is>
      </c>
      <c r="C1391" s="49" t="inlineStr">
        <is>
          <t>Kg</t>
        </is>
      </c>
      <c r="D1391" s="92" t="n">
        <v>250</v>
      </c>
      <c r="E1391" s="26" t="n"/>
      <c r="F1391" s="27" t="n">
        <v>47500</v>
      </c>
    </row>
    <row r="1392" ht="28.5" customHeight="1" s="134">
      <c r="A1392" s="49">
        <f>A1391+1</f>
        <v/>
      </c>
      <c r="B1392" s="53" t="inlineStr">
        <is>
          <t>Protectosil SCC</t>
        </is>
      </c>
      <c r="C1392" s="54" t="inlineStr"/>
      <c r="D1392" s="91" t="n"/>
      <c r="E1392" s="14" t="n"/>
      <c r="F1392" s="13" t="n"/>
    </row>
    <row r="1393" ht="28.5" customFormat="1" customHeight="1" s="3">
      <c r="A1393" s="49">
        <f>A1392+1</f>
        <v/>
      </c>
      <c r="B1393" s="55" t="inlineStr">
        <is>
          <t>Tồn kho (dư đầu)</t>
        </is>
      </c>
      <c r="C1393" s="49" t="inlineStr">
        <is>
          <t>Kg</t>
        </is>
      </c>
      <c r="D1393" s="92" t="n">
        <v>18</v>
      </c>
      <c r="E1393" s="26" t="n"/>
      <c r="F1393" s="27" t="n">
        <v>793600</v>
      </c>
    </row>
    <row r="1394" ht="28.5" customFormat="1" customHeight="1" s="3">
      <c r="A1394" s="49">
        <f>A1393+1</f>
        <v/>
      </c>
      <c r="B1394" s="53" t="inlineStr">
        <is>
          <t>Resin DBW 401 A</t>
        </is>
      </c>
      <c r="C1394" s="54" t="inlineStr"/>
      <c r="D1394" s="91" t="n"/>
      <c r="E1394" s="14" t="n"/>
      <c r="F1394" s="13" t="n"/>
    </row>
    <row r="1395" ht="28.5" customFormat="1" customHeight="1" s="3">
      <c r="A1395" s="49">
        <f>A1394+1</f>
        <v/>
      </c>
      <c r="B1395" s="55" t="inlineStr">
        <is>
          <t>Tồn kho (dư đầu)</t>
        </is>
      </c>
      <c r="C1395" s="49" t="inlineStr">
        <is>
          <t>Kg</t>
        </is>
      </c>
      <c r="D1395" s="92" t="n">
        <v>173</v>
      </c>
      <c r="E1395" s="26" t="n"/>
      <c r="F1395" s="27" t="n">
        <v>153380</v>
      </c>
    </row>
    <row r="1396" ht="28.5" customHeight="1" s="134">
      <c r="A1396" s="49">
        <f>A1395+1</f>
        <v/>
      </c>
      <c r="B1396" s="53" t="inlineStr">
        <is>
          <t>Thiocure 340</t>
        </is>
      </c>
      <c r="C1396" s="54" t="inlineStr"/>
      <c r="D1396" s="91" t="n"/>
      <c r="E1396" s="14" t="n"/>
      <c r="F1396" s="13" t="n"/>
    </row>
    <row r="1397" ht="28.5" customFormat="1" customHeight="1" s="3">
      <c r="A1397" s="49">
        <f>A1396+1</f>
        <v/>
      </c>
      <c r="B1397" s="55" t="inlineStr">
        <is>
          <t>Tồn kho (14/02/2020)</t>
        </is>
      </c>
      <c r="C1397" s="49" t="inlineStr">
        <is>
          <t>Kg</t>
        </is>
      </c>
      <c r="D1397" s="92" t="n">
        <v>39.2</v>
      </c>
      <c r="E1397" s="26" t="n"/>
      <c r="F1397" s="27" t="n">
        <v>687500</v>
      </c>
    </row>
    <row r="1398" ht="28.5" customHeight="1" s="134">
      <c r="A1398" s="49">
        <f>A1397+1</f>
        <v/>
      </c>
      <c r="B1398" s="53" t="inlineStr">
        <is>
          <t>Unithane 655 W 55 MY</t>
        </is>
      </c>
      <c r="C1398" s="54" t="inlineStr"/>
      <c r="D1398" s="91" t="n"/>
      <c r="E1398" s="14" t="n"/>
      <c r="F1398" s="13" t="n"/>
    </row>
    <row r="1399" ht="28.5" customFormat="1" customHeight="1" s="43">
      <c r="A1399" s="49">
        <f>A1398+1</f>
        <v/>
      </c>
      <c r="B1399" s="60" t="inlineStr">
        <is>
          <t>Tồn kho (01/10/2024)</t>
        </is>
      </c>
      <c r="C1399" s="61" t="inlineStr">
        <is>
          <t>Kg</t>
        </is>
      </c>
      <c r="D1399" s="96" t="n">
        <v>309</v>
      </c>
      <c r="E1399" s="31" t="n"/>
      <c r="F1399" s="32" t="n">
        <v>69000</v>
      </c>
    </row>
    <row r="1400" ht="28.5" customFormat="1" customHeight="1" s="3">
      <c r="A1400" s="49">
        <f>A1399+1</f>
        <v/>
      </c>
      <c r="B1400" s="53" t="inlineStr">
        <is>
          <t>Aradur 125 - 1</t>
        </is>
      </c>
      <c r="C1400" s="54" t="inlineStr"/>
      <c r="D1400" s="91" t="n"/>
      <c r="E1400" s="14" t="n"/>
      <c r="F1400" s="13" t="n"/>
    </row>
    <row r="1401" ht="28.5" customFormat="1" customHeight="1" s="3">
      <c r="A1401" s="49">
        <f>A1400+1</f>
        <v/>
      </c>
      <c r="B1401" s="55" t="inlineStr">
        <is>
          <t>Tồn kho (dư đầu)</t>
        </is>
      </c>
      <c r="C1401" s="49" t="inlineStr">
        <is>
          <t>Kg</t>
        </is>
      </c>
      <c r="D1401" s="92" t="n">
        <v>61.3</v>
      </c>
      <c r="E1401" s="26" t="n"/>
      <c r="F1401" s="27" t="n">
        <v>81818</v>
      </c>
    </row>
    <row r="1402" ht="28.5" customFormat="1" customHeight="1" s="3">
      <c r="A1402" s="49">
        <f>A1401+1</f>
        <v/>
      </c>
      <c r="B1402" s="53" t="inlineStr">
        <is>
          <t>Epikote resin 828 (để lại)</t>
        </is>
      </c>
      <c r="C1402" s="54" t="inlineStr"/>
      <c r="D1402" s="91" t="n"/>
      <c r="E1402" s="14" t="n"/>
      <c r="F1402" s="13" t="n"/>
    </row>
    <row r="1403" ht="28.5" customFormat="1" customHeight="1" s="3">
      <c r="A1403" s="49">
        <f>A1402+1</f>
        <v/>
      </c>
      <c r="B1403" s="55" t="inlineStr">
        <is>
          <t>Tồn kho (23/11/2017)</t>
        </is>
      </c>
      <c r="C1403" s="49" t="inlineStr">
        <is>
          <t>Kg</t>
        </is>
      </c>
      <c r="D1403" s="92" t="n">
        <v>197</v>
      </c>
      <c r="E1403" s="26" t="n"/>
      <c r="F1403" s="27" t="n">
        <v>68000</v>
      </c>
    </row>
    <row r="1404" ht="28.5" customFormat="1" customHeight="1" s="3">
      <c r="A1404" s="49">
        <f>A1403+1</f>
        <v/>
      </c>
      <c r="B1404" s="53" t="inlineStr">
        <is>
          <t>Urosin 4616</t>
        </is>
      </c>
      <c r="C1404" s="54" t="inlineStr"/>
      <c r="D1404" s="91" t="n"/>
      <c r="E1404" s="14" t="n"/>
      <c r="F1404" s="13" t="n"/>
    </row>
    <row r="1405" ht="28.5" customFormat="1" customHeight="1" s="3">
      <c r="A1405" s="49">
        <f>A1404+1</f>
        <v/>
      </c>
      <c r="B1405" s="55" t="inlineStr">
        <is>
          <t>Tồn kho (25/03/2024)</t>
        </is>
      </c>
      <c r="C1405" s="49" t="inlineStr">
        <is>
          <t>Kg</t>
        </is>
      </c>
      <c r="D1405" s="92" t="n">
        <v>121</v>
      </c>
      <c r="E1405" s="26" t="n"/>
      <c r="F1405" s="27" t="n">
        <v>100000</v>
      </c>
    </row>
    <row r="1406" ht="28.5" customFormat="1" customHeight="1" s="3">
      <c r="A1406" s="49">
        <f>A1405+1</f>
        <v/>
      </c>
      <c r="B1406" s="53" t="inlineStr">
        <is>
          <t>Urosin 4626</t>
        </is>
      </c>
      <c r="C1406" s="54" t="inlineStr"/>
      <c r="D1406" s="91" t="n"/>
      <c r="E1406" s="14" t="n"/>
      <c r="F1406" s="13" t="n"/>
    </row>
    <row r="1407" ht="28.5" customFormat="1" customHeight="1" s="3">
      <c r="A1407" s="49">
        <f>A1406+1</f>
        <v/>
      </c>
      <c r="B1407" s="55" t="inlineStr">
        <is>
          <t>Tồn kho (15/08/2024)</t>
        </is>
      </c>
      <c r="C1407" s="49" t="inlineStr">
        <is>
          <t>Kg</t>
        </is>
      </c>
      <c r="D1407" s="92" t="n">
        <v>116.5</v>
      </c>
      <c r="E1407" s="26" t="n"/>
      <c r="F1407" s="27" t="n">
        <v>180000</v>
      </c>
    </row>
    <row r="1408" ht="28.5" customFormat="1" customHeight="1" s="3">
      <c r="A1408" s="49">
        <f>A1407+1</f>
        <v/>
      </c>
      <c r="B1408" s="53" t="inlineStr">
        <is>
          <t>Washable UV Resin L-9380W</t>
        </is>
      </c>
      <c r="C1408" s="54" t="inlineStr"/>
      <c r="D1408" s="91" t="n"/>
      <c r="E1408" s="14" t="n"/>
      <c r="F1408" s="13" t="n"/>
    </row>
    <row r="1409" ht="28.5" customFormat="1" customHeight="1" s="43">
      <c r="A1409" s="49">
        <f>A1408+1</f>
        <v/>
      </c>
      <c r="B1409" s="60" t="inlineStr">
        <is>
          <t>Tồn kho (31/12/2025)</t>
        </is>
      </c>
      <c r="C1409" s="61" t="inlineStr">
        <is>
          <t>Kg</t>
        </is>
      </c>
      <c r="D1409" s="96" t="n">
        <v>911</v>
      </c>
      <c r="E1409" s="87" t="n">
        <v>8</v>
      </c>
      <c r="F1409" s="96" t="n">
        <v>222968</v>
      </c>
    </row>
    <row r="1410" ht="28.5" customHeight="1" s="134">
      <c r="A1410" s="49">
        <f>A1409+1</f>
        <v/>
      </c>
      <c r="B1410" s="68" t="inlineStr">
        <is>
          <t>ACRYLIC</t>
        </is>
      </c>
      <c r="C1410" s="69" t="inlineStr"/>
      <c r="D1410" s="100" t="n"/>
      <c r="E1410" s="16" t="n"/>
      <c r="F1410" s="25" t="n"/>
    </row>
    <row r="1411" ht="28.5" customFormat="1" customHeight="1" s="3">
      <c r="A1411" s="49">
        <f>A1410+1</f>
        <v/>
      </c>
      <c r="B1411" s="53" t="inlineStr">
        <is>
          <t>Ucecoat 7717</t>
        </is>
      </c>
      <c r="C1411" s="54" t="inlineStr"/>
      <c r="D1411" s="91" t="n"/>
      <c r="E1411" s="14" t="n"/>
      <c r="F1411" s="13" t="n"/>
    </row>
    <row r="1412" ht="28.5" customFormat="1" customHeight="1" s="3">
      <c r="A1412" s="49">
        <f>A1411+1</f>
        <v/>
      </c>
      <c r="B1412" s="55" t="inlineStr">
        <is>
          <t>Tồn kho (10/10/2024)</t>
        </is>
      </c>
      <c r="C1412" s="49" t="inlineStr">
        <is>
          <t>Kg</t>
        </is>
      </c>
      <c r="D1412" s="92" t="n">
        <v>403.5</v>
      </c>
      <c r="E1412" s="26" t="n"/>
      <c r="F1412" s="27" t="n">
        <v>166000</v>
      </c>
    </row>
    <row r="1413" ht="28.5" customHeight="1" s="134">
      <c r="A1413" s="49">
        <f>A1412+1</f>
        <v/>
      </c>
      <c r="B1413" s="68" t="inlineStr">
        <is>
          <t>PHỤ GIA</t>
        </is>
      </c>
      <c r="C1413" s="69" t="inlineStr"/>
      <c r="D1413" s="100" t="inlineStr"/>
      <c r="E1413" s="16" t="inlineStr"/>
      <c r="F1413" s="25" t="inlineStr"/>
    </row>
    <row r="1414" ht="28.5" customFormat="1" customHeight="1" s="3">
      <c r="A1414" s="49">
        <f>A1413+1</f>
        <v/>
      </c>
      <c r="B1414" s="53" t="inlineStr">
        <is>
          <t>Active Amine Photosensitive Promoter B-21C</t>
        </is>
      </c>
      <c r="C1414" s="54" t="inlineStr"/>
      <c r="D1414" s="91" t="n"/>
      <c r="E1414" s="14" t="n"/>
      <c r="F1414" s="13" t="n"/>
    </row>
    <row r="1415" ht="28.5" customFormat="1" customHeight="1" s="3">
      <c r="A1415" s="49">
        <f>A1414+1</f>
        <v/>
      </c>
      <c r="B1415" s="55" t="inlineStr">
        <is>
          <t>Tồn kho (14/04/2025)</t>
        </is>
      </c>
      <c r="C1415" s="49" t="inlineStr">
        <is>
          <t>Kg</t>
        </is>
      </c>
      <c r="D1415" s="92" t="n">
        <v>135</v>
      </c>
      <c r="E1415" s="26" t="n"/>
      <c r="F1415" s="27" t="n">
        <v>67000</v>
      </c>
    </row>
    <row r="1416" ht="28.5" customFormat="1" customHeight="1" s="3">
      <c r="A1416" s="49">
        <f>A1415+1</f>
        <v/>
      </c>
      <c r="B1416" s="53" t="inlineStr">
        <is>
          <t>BYK 1798 (ngưng SX)</t>
        </is>
      </c>
      <c r="C1416" s="54" t="inlineStr"/>
      <c r="D1416" s="91" t="n"/>
      <c r="E1416" s="14" t="n"/>
      <c r="F1416" s="13" t="n"/>
    </row>
    <row r="1417" ht="28.5" customFormat="1" customHeight="1" s="3">
      <c r="A1417" s="49">
        <f>A1416+1</f>
        <v/>
      </c>
      <c r="B1417" s="55" t="inlineStr">
        <is>
          <t>Tồn kho (09/05/2025)</t>
        </is>
      </c>
      <c r="C1417" s="49" t="inlineStr">
        <is>
          <t>Kg</t>
        </is>
      </c>
      <c r="D1417" s="92" t="n">
        <v>26.3</v>
      </c>
      <c r="E1417" s="26" t="n"/>
      <c r="F1417" s="27" t="n">
        <v>488000</v>
      </c>
    </row>
    <row r="1418" ht="28.5" customFormat="1" customHeight="1" s="43">
      <c r="A1418" s="49">
        <f>A1417+1</f>
        <v/>
      </c>
      <c r="B1418" s="58" t="inlineStr">
        <is>
          <t>Airex 920 (test thay BYK 1798)</t>
        </is>
      </c>
      <c r="C1418" s="59" t="inlineStr"/>
      <c r="D1418" s="95" t="n"/>
      <c r="E1418" s="24" t="n"/>
      <c r="F1418" s="23" t="n"/>
    </row>
    <row r="1419" ht="28.5" customFormat="1" customHeight="1" s="43">
      <c r="A1419" s="49">
        <f>A1418+1</f>
        <v/>
      </c>
      <c r="B1419" s="60" t="inlineStr">
        <is>
          <t>Tồn kho (20/07/2026)</t>
        </is>
      </c>
      <c r="C1419" s="61" t="inlineStr">
        <is>
          <t>Kg</t>
        </is>
      </c>
      <c r="D1419" s="96" t="n">
        <v>24.7</v>
      </c>
      <c r="E1419" s="31" t="n"/>
      <c r="F1419" s="32" t="n">
        <v>590000</v>
      </c>
    </row>
    <row r="1420" ht="28.5" customFormat="1" customHeight="1" s="3">
      <c r="A1420" s="49">
        <f>A1419+1</f>
        <v/>
      </c>
      <c r="B1420" s="53" t="inlineStr">
        <is>
          <t>Jrcure 1109 (819)</t>
        </is>
      </c>
      <c r="C1420" s="54" t="inlineStr"/>
      <c r="D1420" s="91" t="n"/>
      <c r="E1420" s="14" t="n"/>
      <c r="F1420" s="13" t="n"/>
    </row>
    <row r="1421" ht="28.5" customFormat="1" customHeight="1" s="3">
      <c r="A1421" s="49">
        <f>A1420+1</f>
        <v/>
      </c>
      <c r="B1421" s="55" t="inlineStr">
        <is>
          <t>Tồn kho (28/08/2025)</t>
        </is>
      </c>
      <c r="C1421" s="49" t="inlineStr">
        <is>
          <t>Kg</t>
        </is>
      </c>
      <c r="D1421" s="92" t="n">
        <v>80</v>
      </c>
      <c r="E1421" s="26" t="n"/>
      <c r="F1421" s="27" t="n">
        <v>555000</v>
      </c>
    </row>
    <row r="1422" ht="28.5" customFormat="1" customHeight="1" s="3">
      <c r="A1422" s="49">
        <f>A1421+1</f>
        <v/>
      </c>
      <c r="B1422" s="55" t="inlineStr">
        <is>
          <t>Đặt hàng (15/07/2026)</t>
        </is>
      </c>
      <c r="C1422" s="49" t="inlineStr">
        <is>
          <t>Kg</t>
        </is>
      </c>
      <c r="D1422" s="92" t="n">
        <v>200</v>
      </c>
      <c r="E1422" s="26" t="n"/>
      <c r="F1422" s="27" t="n">
        <v>795000</v>
      </c>
    </row>
    <row r="1423" ht="28.5" customHeight="1" s="134">
      <c r="A1423" s="49">
        <f>A1422+1</f>
        <v/>
      </c>
      <c r="B1423" s="56" t="inlineStr">
        <is>
          <t>Giá báo 04/08/26 (Haohui)</t>
        </is>
      </c>
      <c r="C1423" s="57" t="n"/>
      <c r="D1423" s="93" t="n"/>
      <c r="E1423" s="110" t="n"/>
      <c r="F1423" s="10" t="n">
        <v>895000</v>
      </c>
    </row>
    <row r="1424" ht="28.5" customHeight="1" s="134">
      <c r="A1424" s="49">
        <f>A1423+1</f>
        <v/>
      </c>
      <c r="B1424" s="56" t="inlineStr">
        <is>
          <t>Giá báo 09/08/26 (Ngọc Sơn)</t>
        </is>
      </c>
      <c r="C1424" s="57" t="inlineStr">
        <is>
          <t>Kg</t>
        </is>
      </c>
      <c r="D1424" s="94" t="n"/>
      <c r="E1424" s="11" t="n"/>
      <c r="F1424" s="10" t="n">
        <v>872000</v>
      </c>
    </row>
    <row r="1425" ht="28.5" customHeight="1" s="134">
      <c r="A1425" s="49">
        <f>A1424+1</f>
        <v/>
      </c>
      <c r="B1425" s="56" t="inlineStr">
        <is>
          <t>Giá báo10/08/26 (HSAC)</t>
        </is>
      </c>
      <c r="C1425" s="57" t="inlineStr">
        <is>
          <t>Kg</t>
        </is>
      </c>
      <c r="D1425" s="94" t="n"/>
      <c r="E1425" s="11" t="n"/>
      <c r="F1425" s="10" t="n">
        <v>782000</v>
      </c>
    </row>
    <row r="1426" ht="28.5" customHeight="1" s="134">
      <c r="A1426" s="49">
        <f>A1425+1</f>
        <v/>
      </c>
      <c r="B1426" s="53" t="inlineStr">
        <is>
          <t>Jrcure 1103 ( 1173 )</t>
        </is>
      </c>
      <c r="C1426" s="54" t="inlineStr"/>
      <c r="D1426" s="91" t="n"/>
      <c r="E1426" s="14" t="n"/>
      <c r="F1426" s="13" t="n"/>
    </row>
    <row r="1427" ht="28.5" customFormat="1" customHeight="1" s="3">
      <c r="A1427" s="49">
        <f>A1426+1</f>
        <v/>
      </c>
      <c r="B1427" s="55" t="inlineStr">
        <is>
          <t>Tồn kho (25/06/2025)</t>
        </is>
      </c>
      <c r="C1427" s="49" t="inlineStr">
        <is>
          <t>Kg</t>
        </is>
      </c>
      <c r="D1427" s="92" t="n">
        <v>725</v>
      </c>
      <c r="E1427" s="26" t="n"/>
      <c r="F1427" s="27" t="n">
        <v>85000</v>
      </c>
    </row>
    <row r="1428" ht="28.5" customFormat="1" customHeight="1" s="3">
      <c r="A1428" s="49">
        <f>A1427+1</f>
        <v/>
      </c>
      <c r="B1428" s="55" t="inlineStr">
        <is>
          <t>Đặt hàng (15/07/2026)</t>
        </is>
      </c>
      <c r="C1428" s="49" t="inlineStr">
        <is>
          <t>Kg</t>
        </is>
      </c>
      <c r="D1428" s="92" t="n">
        <v>1500</v>
      </c>
      <c r="E1428" s="26" t="n"/>
      <c r="F1428" s="27" t="n">
        <v>89000</v>
      </c>
    </row>
    <row r="1429" ht="28.5" customHeight="1" s="134">
      <c r="A1429" s="49">
        <f>A1428+1</f>
        <v/>
      </c>
      <c r="B1429" s="56" t="inlineStr">
        <is>
          <t>Giá báo 04/08/26 (Haohui)</t>
        </is>
      </c>
      <c r="C1429" s="57" t="n"/>
      <c r="D1429" s="93" t="n"/>
      <c r="E1429" s="110" t="n"/>
      <c r="F1429" s="10" t="n">
        <v>91600</v>
      </c>
    </row>
    <row r="1430" ht="28.5" customHeight="1" s="134">
      <c r="A1430" s="49">
        <f>A1429+1</f>
        <v/>
      </c>
      <c r="B1430" s="56" t="inlineStr">
        <is>
          <t>Giá báo10/08/26 (HSAC)</t>
        </is>
      </c>
      <c r="C1430" s="57" t="inlineStr">
        <is>
          <t>Kg</t>
        </is>
      </c>
      <c r="D1430" s="94" t="n"/>
      <c r="E1430" s="11" t="n"/>
      <c r="F1430" s="10" t="n">
        <v>88000</v>
      </c>
    </row>
    <row r="1431" ht="28.5" customHeight="1" s="134">
      <c r="A1431" s="49">
        <f>A1430+1</f>
        <v/>
      </c>
      <c r="B1431" s="53" t="inlineStr">
        <is>
          <t>Omnirad 1173D</t>
        </is>
      </c>
      <c r="C1431" s="54" t="inlineStr"/>
      <c r="D1431" s="91" t="n"/>
      <c r="E1431" s="14" t="n"/>
      <c r="F1431" s="13" t="n"/>
    </row>
    <row r="1432" ht="28.5" customHeight="1" s="134">
      <c r="A1432" s="49">
        <f>A1431+1</f>
        <v/>
      </c>
      <c r="B1432" s="56" t="inlineStr">
        <is>
          <t>Giá báo 09/08/26</t>
        </is>
      </c>
      <c r="C1432" s="57" t="inlineStr">
        <is>
          <t>Kg</t>
        </is>
      </c>
      <c r="D1432" s="94" t="n"/>
      <c r="E1432" s="11" t="n"/>
      <c r="F1432" s="10" t="n">
        <v>95000</v>
      </c>
    </row>
    <row r="1433" ht="28.5" customFormat="1" customHeight="1" s="3">
      <c r="A1433" s="49">
        <f>A1432+1</f>
        <v/>
      </c>
      <c r="B1433" s="53" t="inlineStr">
        <is>
          <t>Jrcure 1104 ( 184 )</t>
        </is>
      </c>
      <c r="C1433" s="54" t="inlineStr"/>
      <c r="D1433" s="91" t="n"/>
      <c r="E1433" s="14" t="n"/>
      <c r="F1433" s="13" t="n"/>
    </row>
    <row r="1434" ht="28.5" customFormat="1" customHeight="1" s="3">
      <c r="A1434" s="49">
        <f>A1433+1</f>
        <v/>
      </c>
      <c r="B1434" s="55" t="inlineStr">
        <is>
          <t>Tồn kho (18/06/2026)</t>
        </is>
      </c>
      <c r="C1434" s="49" t="inlineStr">
        <is>
          <t>Kg</t>
        </is>
      </c>
      <c r="D1434" s="92" t="n">
        <v>500</v>
      </c>
      <c r="E1434" s="26" t="n"/>
      <c r="F1434" s="27" t="n">
        <v>158000</v>
      </c>
    </row>
    <row r="1435" ht="28.5" customFormat="1" customHeight="1" s="3">
      <c r="A1435" s="49">
        <f>A1434+1</f>
        <v/>
      </c>
      <c r="B1435" s="55" t="inlineStr">
        <is>
          <t>Tồn kho (28/08/2025)</t>
        </is>
      </c>
      <c r="C1435" s="49" t="inlineStr">
        <is>
          <t>Kg</t>
        </is>
      </c>
      <c r="D1435" s="92" t="n">
        <v>100</v>
      </c>
      <c r="E1435" s="26" t="n"/>
      <c r="F1435" s="27" t="n">
        <v>158000</v>
      </c>
    </row>
    <row r="1436" ht="28.5" customHeight="1" s="134">
      <c r="A1436" s="49">
        <f>A1435+1</f>
        <v/>
      </c>
      <c r="B1436" s="56" t="inlineStr">
        <is>
          <t>Giá báo 02/07/26 (HSAC)</t>
        </is>
      </c>
      <c r="C1436" s="57" t="inlineStr">
        <is>
          <t>Kg</t>
        </is>
      </c>
      <c r="D1436" s="94" t="n"/>
      <c r="E1436" s="11" t="n"/>
      <c r="F1436" s="10" t="n">
        <v>165000</v>
      </c>
    </row>
    <row r="1437" ht="28.5" customHeight="1" s="134">
      <c r="A1437" s="49">
        <f>A1436+1</f>
        <v/>
      </c>
      <c r="B1437" s="53" t="inlineStr">
        <is>
          <t>Omnirad 184D</t>
        </is>
      </c>
      <c r="C1437" s="54" t="inlineStr"/>
      <c r="D1437" s="91" t="n"/>
      <c r="E1437" s="14" t="n"/>
      <c r="F1437" s="13" t="n"/>
    </row>
    <row r="1438" ht="28.5" customHeight="1" s="134">
      <c r="A1438" s="49">
        <f>A1437+1</f>
        <v/>
      </c>
      <c r="B1438" s="56" t="inlineStr">
        <is>
          <t>Giá báo 04/08/26 (Haohui)</t>
        </is>
      </c>
      <c r="C1438" s="57" t="n"/>
      <c r="D1438" s="93" t="n"/>
      <c r="E1438" s="110" t="n"/>
      <c r="F1438" s="10" t="n">
        <v>148000</v>
      </c>
    </row>
    <row r="1439" ht="28.5" customHeight="1" s="134">
      <c r="A1439" s="49">
        <f>A1438+1</f>
        <v/>
      </c>
      <c r="B1439" s="56" t="inlineStr">
        <is>
          <t>Giá báo 09/08/26 (Ngọc Sơn)</t>
        </is>
      </c>
      <c r="C1439" s="57" t="inlineStr">
        <is>
          <t>Kg</t>
        </is>
      </c>
      <c r="D1439" s="94" t="n"/>
      <c r="E1439" s="11" t="n"/>
      <c r="F1439" s="10" t="n">
        <v>164000</v>
      </c>
    </row>
    <row r="1440" ht="28.5" customFormat="1" customHeight="1" s="3">
      <c r="A1440" s="49">
        <f>A1439+1</f>
        <v/>
      </c>
      <c r="B1440" s="53" t="inlineStr">
        <is>
          <t>Jrcure 1108 ( TPO )</t>
        </is>
      </c>
      <c r="C1440" s="54" t="inlineStr"/>
      <c r="D1440" s="91" t="n"/>
      <c r="E1440" s="14" t="n"/>
      <c r="F1440" s="13" t="n"/>
    </row>
    <row r="1441" ht="28.5" customFormat="1" customHeight="1" s="3">
      <c r="A1441" s="49">
        <f>A1440+1</f>
        <v/>
      </c>
      <c r="B1441" s="55" t="inlineStr">
        <is>
          <t>Tồn kho (29/06/2026)</t>
        </is>
      </c>
      <c r="C1441" s="49" t="inlineStr">
        <is>
          <t>Kg</t>
        </is>
      </c>
      <c r="D1441" s="92" t="n">
        <v>200</v>
      </c>
      <c r="E1441" s="26" t="n"/>
      <c r="F1441" s="27" t="n">
        <v>420000</v>
      </c>
    </row>
    <row r="1442" ht="28.5" customFormat="1" customHeight="1" s="3">
      <c r="A1442" s="49">
        <f>A1441+1</f>
        <v/>
      </c>
      <c r="B1442" s="55" t="inlineStr">
        <is>
          <t>Tồn kho (28/08/2025)</t>
        </is>
      </c>
      <c r="C1442" s="49" t="inlineStr">
        <is>
          <t>Kg</t>
        </is>
      </c>
      <c r="D1442" s="92" t="n">
        <v>20</v>
      </c>
      <c r="E1442" s="26" t="n"/>
      <c r="F1442" s="27" t="n">
        <v>290000</v>
      </c>
    </row>
    <row r="1443" ht="28.5" customHeight="1" s="134">
      <c r="A1443" s="49">
        <f>A1442+1</f>
        <v/>
      </c>
      <c r="B1443" s="56" t="inlineStr">
        <is>
          <t>Giá báo 04/08/26 (Haohui)</t>
        </is>
      </c>
      <c r="C1443" s="57" t="n"/>
      <c r="D1443" s="93" t="n"/>
      <c r="E1443" s="110" t="n"/>
      <c r="F1443" s="10" t="n">
        <v>456000</v>
      </c>
    </row>
    <row r="1444" ht="28.5" customHeight="1" s="134">
      <c r="A1444" s="49">
        <f>A1443+1</f>
        <v/>
      </c>
      <c r="B1444" s="56" t="inlineStr">
        <is>
          <t>Giá báo 09/08/26 (Ngọc Sơn)</t>
        </is>
      </c>
      <c r="C1444" s="57" t="inlineStr">
        <is>
          <t>Kg</t>
        </is>
      </c>
      <c r="D1444" s="94" t="n"/>
      <c r="E1444" s="11" t="n"/>
      <c r="F1444" s="10" t="n">
        <v>445000</v>
      </c>
    </row>
    <row r="1445" ht="28.5" customHeight="1" s="134">
      <c r="A1445" s="49">
        <f>A1444+1</f>
        <v/>
      </c>
      <c r="B1445" s="56" t="inlineStr">
        <is>
          <t>Giá báo10/08/26 (HSAC)</t>
        </is>
      </c>
      <c r="C1445" s="57" t="inlineStr">
        <is>
          <t>Kg</t>
        </is>
      </c>
      <c r="D1445" s="94" t="n"/>
      <c r="E1445" s="11" t="n"/>
      <c r="F1445" s="10" t="n">
        <v>452000</v>
      </c>
    </row>
    <row r="1446" ht="28.5" customFormat="1" customHeight="1" s="3">
      <c r="A1446" s="49">
        <f>A1445+1</f>
        <v/>
      </c>
      <c r="B1446" s="53" t="inlineStr">
        <is>
          <t>Syloid RAD 2105</t>
        </is>
      </c>
      <c r="C1446" s="54" t="inlineStr"/>
      <c r="D1446" s="91" t="n"/>
      <c r="E1446" s="14" t="n"/>
      <c r="F1446" s="13" t="n"/>
    </row>
    <row r="1447" ht="28.5" customFormat="1" customHeight="1" s="3">
      <c r="A1447" s="49">
        <f>A1446+1</f>
        <v/>
      </c>
      <c r="B1447" s="55" t="inlineStr">
        <is>
          <t>Tồn kho (02/06/2021)</t>
        </is>
      </c>
      <c r="C1447" s="49" t="inlineStr">
        <is>
          <t>Kg</t>
        </is>
      </c>
      <c r="D1447" s="92" t="n">
        <v>1200</v>
      </c>
      <c r="E1447" s="30" t="n">
        <v>8.6</v>
      </c>
      <c r="F1447" s="27" t="n">
        <v>210700</v>
      </c>
    </row>
    <row r="1448" ht="28.5" customFormat="1" customHeight="1" s="3">
      <c r="A1448" s="49">
        <f>A1447+1</f>
        <v/>
      </c>
      <c r="B1448" s="55" t="inlineStr">
        <is>
          <t>Tồn kho (19/03/2021)</t>
        </is>
      </c>
      <c r="C1448" s="49" t="inlineStr">
        <is>
          <t>Kg</t>
        </is>
      </c>
      <c r="D1448" s="92" t="n">
        <v>200</v>
      </c>
      <c r="E1448" s="30" t="n">
        <v>8.75</v>
      </c>
      <c r="F1448" s="27" t="n">
        <v>214375</v>
      </c>
    </row>
    <row r="1449" ht="28.5" customFormat="1" customHeight="1" s="3">
      <c r="A1449" s="49">
        <f>A1448+1</f>
        <v/>
      </c>
      <c r="B1449" s="53" t="inlineStr">
        <is>
          <t>Urethane Acrylate 6155 W</t>
        </is>
      </c>
      <c r="C1449" s="54" t="inlineStr"/>
      <c r="D1449" s="91" t="n"/>
      <c r="E1449" s="14" t="n"/>
      <c r="F1449" s="13" t="n"/>
    </row>
    <row r="1450" ht="28.5" customFormat="1" customHeight="1" s="3">
      <c r="A1450" s="49">
        <f>A1449+1</f>
        <v/>
      </c>
      <c r="B1450" s="55" t="inlineStr">
        <is>
          <t>Tồn kho (dư đầu)</t>
        </is>
      </c>
      <c r="C1450" s="49" t="inlineStr">
        <is>
          <t>Kg</t>
        </is>
      </c>
      <c r="D1450" s="92" t="n">
        <v>44</v>
      </c>
      <c r="E1450" s="26" t="n"/>
      <c r="F1450" s="27" t="n">
        <v>245314</v>
      </c>
    </row>
    <row r="1451" ht="28.5" customFormat="1" customHeight="1" s="43">
      <c r="A1451" s="49">
        <f>A1450+1</f>
        <v/>
      </c>
      <c r="B1451" s="58" t="inlineStr">
        <is>
          <t>Photoinitiator BP</t>
        </is>
      </c>
      <c r="C1451" s="59" t="inlineStr"/>
      <c r="D1451" s="95" t="n"/>
      <c r="E1451" s="24" t="n"/>
      <c r="F1451" s="23" t="n"/>
    </row>
    <row r="1452" ht="28.5" customFormat="1" customHeight="1" s="43">
      <c r="A1452" s="49">
        <f>A1451+1</f>
        <v/>
      </c>
      <c r="B1452" s="60" t="inlineStr">
        <is>
          <t>Tồn kho (24/07/2026)</t>
        </is>
      </c>
      <c r="C1452" s="61" t="inlineStr">
        <is>
          <t>Kg</t>
        </is>
      </c>
      <c r="D1452" s="96" t="n">
        <v>36</v>
      </c>
      <c r="E1452" s="31" t="n"/>
      <c r="F1452" s="32" t="n">
        <v>75000</v>
      </c>
    </row>
    <row r="1453" ht="28.5" customHeight="1" s="134">
      <c r="A1453" s="49">
        <f>A1452+1</f>
        <v/>
      </c>
      <c r="B1453" s="56" t="inlineStr">
        <is>
          <t>Giá báo 07/08/26</t>
        </is>
      </c>
      <c r="C1453" s="57" t="inlineStr">
        <is>
          <t>Kg</t>
        </is>
      </c>
      <c r="D1453" s="94" t="n"/>
      <c r="E1453" s="11" t="n"/>
      <c r="F1453" s="10" t="n">
        <v>75000</v>
      </c>
    </row>
    <row r="1454" ht="28.5" customHeight="1" s="134">
      <c r="A1454" s="49">
        <f>A1453+1</f>
        <v/>
      </c>
      <c r="B1454" s="68" t="inlineStr">
        <is>
          <t>BỘT</t>
        </is>
      </c>
      <c r="C1454" s="69" t="inlineStr"/>
      <c r="D1454" s="100" t="inlineStr"/>
      <c r="E1454" s="18" t="inlineStr"/>
      <c r="F1454" s="15" t="inlineStr"/>
    </row>
    <row r="1455" ht="28.5" customFormat="1" customHeight="1" s="43">
      <c r="A1455" s="49">
        <f>A1454+1</f>
        <v/>
      </c>
      <c r="B1455" s="58" t="inlineStr">
        <is>
          <t>Bột thủy tinh (Glass powder JH 10)</t>
        </is>
      </c>
      <c r="C1455" s="59" t="inlineStr"/>
      <c r="D1455" s="95" t="n"/>
      <c r="E1455" s="24" t="n"/>
      <c r="F1455" s="23" t="n"/>
    </row>
    <row r="1456" ht="28.5" customFormat="1" customHeight="1" s="43">
      <c r="A1456" s="49">
        <f>A1455+1</f>
        <v/>
      </c>
      <c r="B1456" s="60" t="inlineStr">
        <is>
          <t>Tồn kho (13/03/2026)</t>
        </is>
      </c>
      <c r="C1456" s="61" t="inlineStr">
        <is>
          <t>Kg</t>
        </is>
      </c>
      <c r="D1456" s="96" t="n">
        <v>1400</v>
      </c>
      <c r="E1456" s="31" t="n"/>
      <c r="F1456" s="32" t="n">
        <v>61800</v>
      </c>
    </row>
    <row r="1457" ht="28.5" customHeight="1" s="134">
      <c r="A1457" s="49">
        <f>A1456+1</f>
        <v/>
      </c>
      <c r="B1457" s="71" t="inlineStr">
        <is>
          <t>Giá báo 10/08/26 (hàng cont)</t>
        </is>
      </c>
      <c r="C1457" s="72" t="inlineStr">
        <is>
          <t>Kg</t>
        </is>
      </c>
      <c r="D1457" s="102" t="n"/>
      <c r="E1457" s="20" t="n"/>
      <c r="F1457" s="19" t="n">
        <v>61800</v>
      </c>
    </row>
    <row r="1458" ht="28.5" customHeight="1" s="134">
      <c r="A1458" s="49">
        <f>A1457+1</f>
        <v/>
      </c>
      <c r="B1458" s="71" t="inlineStr">
        <is>
          <t>Giá báo 10/08/26 (hàng lẻ)</t>
        </is>
      </c>
      <c r="C1458" s="72" t="inlineStr">
        <is>
          <t>Kg</t>
        </is>
      </c>
      <c r="D1458" s="102" t="n"/>
      <c r="E1458" s="20" t="n"/>
      <c r="F1458" s="19" t="n">
        <v>65000</v>
      </c>
    </row>
    <row r="1459" ht="28.5" customHeight="1" s="134">
      <c r="A1459" s="49">
        <f>A1458+1</f>
        <v/>
      </c>
      <c r="B1459" s="68" t="inlineStr">
        <is>
          <t>BAO BÌ</t>
        </is>
      </c>
      <c r="C1459" s="69" t="n"/>
      <c r="D1459" s="100" t="n"/>
      <c r="E1459" s="16" t="n"/>
      <c r="F1459" s="25" t="n"/>
    </row>
    <row r="1460" ht="28.5" customHeight="1" s="134">
      <c r="A1460" s="49">
        <f>A1459+1</f>
        <v/>
      </c>
      <c r="B1460" s="68" t="inlineStr">
        <is>
          <t>BAO BÌ - NAM THÀNH</t>
        </is>
      </c>
      <c r="C1460" s="69" t="n"/>
      <c r="D1460" s="100" t="n"/>
      <c r="E1460" s="16" t="n"/>
      <c r="F1460" s="25" t="n"/>
    </row>
    <row r="1461" ht="28.5" customFormat="1" customHeight="1" s="3">
      <c r="A1461" s="49">
        <f>A1460+1</f>
        <v/>
      </c>
      <c r="B1461" s="53" t="inlineStr">
        <is>
          <t>Lon 1 kg tròn</t>
        </is>
      </c>
      <c r="C1461" s="54" t="inlineStr"/>
      <c r="D1461" s="91" t="n"/>
      <c r="E1461" s="14" t="n"/>
      <c r="F1461" s="13" t="n"/>
    </row>
    <row r="1462" ht="28.5" customFormat="1" customHeight="1" s="3">
      <c r="A1462" s="49">
        <f>A1461+1</f>
        <v/>
      </c>
      <c r="B1462" s="55" t="inlineStr">
        <is>
          <t>Tồn kho (05/06/2026 *)</t>
        </is>
      </c>
      <c r="C1462" s="49" t="inlineStr">
        <is>
          <t>Cai</t>
        </is>
      </c>
      <c r="D1462" s="92" t="n">
        <v>400</v>
      </c>
      <c r="E1462" s="26" t="n"/>
      <c r="F1462" s="27" t="n">
        <v>11000</v>
      </c>
    </row>
    <row r="1463" ht="28.5" customFormat="1" customHeight="1" s="3">
      <c r="A1463" s="49">
        <f>A1462+1</f>
        <v/>
      </c>
      <c r="B1463" s="53" t="inlineStr">
        <is>
          <t>Lon bò sữa lớn</t>
        </is>
      </c>
      <c r="C1463" s="54" t="inlineStr"/>
      <c r="D1463" s="91" t="n"/>
      <c r="E1463" s="14" t="n"/>
      <c r="F1463" s="13" t="n"/>
    </row>
    <row r="1464" ht="28.5" customFormat="1" customHeight="1" s="3">
      <c r="A1464" s="49">
        <f>A1463+1</f>
        <v/>
      </c>
      <c r="B1464" s="55" t="inlineStr">
        <is>
          <t>Tồn kho (05/06/2026 *)</t>
        </is>
      </c>
      <c r="C1464" s="49" t="inlineStr">
        <is>
          <t>Cai</t>
        </is>
      </c>
      <c r="D1464" s="92" t="n">
        <v>2310</v>
      </c>
      <c r="E1464" s="26" t="n"/>
      <c r="F1464" s="27" t="n">
        <v>7000</v>
      </c>
    </row>
    <row r="1465" ht="28.5" customFormat="1" customHeight="1" s="3">
      <c r="A1465" s="49">
        <f>A1464+1</f>
        <v/>
      </c>
      <c r="B1465" s="53" t="inlineStr">
        <is>
          <t>Lon bò sữa nhỏ</t>
        </is>
      </c>
      <c r="C1465" s="54" t="inlineStr"/>
      <c r="D1465" s="91" t="n"/>
      <c r="E1465" s="14" t="n"/>
      <c r="F1465" s="13" t="n"/>
    </row>
    <row r="1466" ht="28.5" customFormat="1" customHeight="1" s="3">
      <c r="A1466" s="49">
        <f>A1465+1</f>
        <v/>
      </c>
      <c r="B1466" s="55" t="inlineStr">
        <is>
          <t>Tồn kho (05/06/2026 *)</t>
        </is>
      </c>
      <c r="C1466" s="49" t="inlineStr">
        <is>
          <t>Cai</t>
        </is>
      </c>
      <c r="D1466" s="92" t="n">
        <v>2119</v>
      </c>
      <c r="E1466" s="26" t="n"/>
      <c r="F1466" s="27" t="n">
        <v>7000</v>
      </c>
    </row>
    <row r="1467" ht="28.5" customFormat="1" customHeight="1" s="3">
      <c r="A1467" s="49">
        <f>A1466+1</f>
        <v/>
      </c>
      <c r="B1467" s="53" t="inlineStr">
        <is>
          <t>Thùng thiếc 5Kg tròn</t>
        </is>
      </c>
      <c r="C1467" s="54" t="inlineStr"/>
      <c r="D1467" s="91" t="n"/>
      <c r="E1467" s="14" t="n"/>
      <c r="F1467" s="13" t="n"/>
    </row>
    <row r="1468" ht="28.5" customFormat="1" customHeight="1" s="3">
      <c r="A1468" s="49">
        <f>A1467+1</f>
        <v/>
      </c>
      <c r="B1468" s="55" t="inlineStr">
        <is>
          <t>Tồn kho (05/06/2026 *)</t>
        </is>
      </c>
      <c r="C1468" s="49" t="inlineStr">
        <is>
          <t>Cai</t>
        </is>
      </c>
      <c r="D1468" s="92" t="n">
        <v>100</v>
      </c>
      <c r="E1468" s="26" t="n"/>
      <c r="F1468" s="27" t="n">
        <v>32000</v>
      </c>
    </row>
    <row r="1469" ht="28.5" customFormat="1" customHeight="1" s="3">
      <c r="A1469" s="49">
        <f>A1468+1</f>
        <v/>
      </c>
      <c r="B1469" s="55" t="inlineStr">
        <is>
          <t>Tồn kho (11/03/2026 *)</t>
        </is>
      </c>
      <c r="C1469" s="49" t="inlineStr">
        <is>
          <t>Cai</t>
        </is>
      </c>
      <c r="D1469" s="92" t="n">
        <v>90</v>
      </c>
      <c r="E1469" s="26" t="n"/>
      <c r="F1469" s="27" t="n">
        <v>32000</v>
      </c>
    </row>
    <row r="1470" ht="28.5" customHeight="1" s="134">
      <c r="A1470" s="49">
        <f>A1469+1</f>
        <v/>
      </c>
      <c r="B1470" s="68" t="inlineStr">
        <is>
          <t>BAO BÌ - NAM VIỆT</t>
        </is>
      </c>
      <c r="C1470" s="69" t="n"/>
      <c r="D1470" s="100" t="n"/>
      <c r="E1470" s="16" t="n"/>
      <c r="F1470" s="25" t="n"/>
    </row>
    <row r="1471" ht="28.5" customFormat="1" customHeight="1" s="3">
      <c r="A1471" s="49">
        <f>A1470+1</f>
        <v/>
      </c>
      <c r="B1471" s="53" t="inlineStr">
        <is>
          <t>Lon chữ nhật 5L</t>
        </is>
      </c>
      <c r="C1471" s="54" t="inlineStr"/>
      <c r="D1471" s="91" t="n"/>
      <c r="E1471" s="14" t="n"/>
      <c r="F1471" s="13" t="n"/>
    </row>
    <row r="1472" ht="28.5" customFormat="1" customHeight="1" s="3">
      <c r="A1472" s="49">
        <f>A1471+1</f>
        <v/>
      </c>
      <c r="B1472" s="55" t="inlineStr">
        <is>
          <t>Tồn kho (04/08/2026 *)</t>
        </is>
      </c>
      <c r="C1472" s="49" t="inlineStr">
        <is>
          <t>Cai</t>
        </is>
      </c>
      <c r="D1472" s="92" t="n">
        <v>100</v>
      </c>
      <c r="E1472" s="26" t="n"/>
      <c r="F1472" s="27" t="n">
        <v>28800</v>
      </c>
    </row>
    <row r="1473" ht="28.5" customFormat="1" customHeight="1" s="3">
      <c r="A1473" s="49">
        <f>A1472+1</f>
        <v/>
      </c>
      <c r="B1473" s="55" t="inlineStr">
        <is>
          <t>Tồn kho (22/07/2026 *)</t>
        </is>
      </c>
      <c r="C1473" s="49" t="inlineStr">
        <is>
          <t>Cai</t>
        </is>
      </c>
      <c r="D1473" s="92" t="n">
        <v>80</v>
      </c>
      <c r="E1473" s="26" t="n"/>
      <c r="F1473" s="27" t="n">
        <v>28800</v>
      </c>
    </row>
    <row r="1474" ht="28.5" customFormat="1" customHeight="1" s="3">
      <c r="A1474" s="49">
        <f>A1473+1</f>
        <v/>
      </c>
      <c r="B1474" s="53" t="inlineStr">
        <is>
          <t>Thùng tròn 20 L</t>
        </is>
      </c>
      <c r="C1474" s="54" t="inlineStr"/>
      <c r="D1474" s="91" t="n"/>
      <c r="E1474" s="14" t="n"/>
      <c r="F1474" s="13" t="n"/>
    </row>
    <row r="1475" ht="28.5" customFormat="1" customHeight="1" s="3">
      <c r="A1475" s="49">
        <f>A1474+1</f>
        <v/>
      </c>
      <c r="B1475" s="55" t="inlineStr">
        <is>
          <t>Tồn kho (04/08/2026 *)</t>
        </is>
      </c>
      <c r="C1475" s="49" t="inlineStr">
        <is>
          <t>Cai</t>
        </is>
      </c>
      <c r="D1475" s="92" t="n">
        <v>300</v>
      </c>
      <c r="E1475" s="26" t="n"/>
      <c r="F1475" s="27" t="n">
        <v>63000</v>
      </c>
    </row>
    <row r="1476" ht="28.5" customFormat="1" customHeight="1" s="3">
      <c r="A1476" s="49">
        <f>A1475+1</f>
        <v/>
      </c>
      <c r="B1476" s="55" t="inlineStr">
        <is>
          <t>Tồn kho (22/07/2026 *)</t>
        </is>
      </c>
      <c r="C1476" s="49" t="inlineStr">
        <is>
          <t>Cai</t>
        </is>
      </c>
      <c r="D1476" s="92" t="n">
        <v>340</v>
      </c>
      <c r="E1476" s="26" t="n"/>
      <c r="F1476" s="27" t="n">
        <v>63000</v>
      </c>
    </row>
    <row r="1477" ht="28.5" customFormat="1" customHeight="1" s="3">
      <c r="A1477" s="49">
        <f>A1476+1</f>
        <v/>
      </c>
      <c r="B1477" s="53" t="inlineStr">
        <is>
          <t>Thùng vuông vàng 10 L</t>
        </is>
      </c>
      <c r="C1477" s="54" t="inlineStr"/>
      <c r="D1477" s="91" t="n"/>
      <c r="E1477" s="14" t="n"/>
      <c r="F1477" s="13" t="n"/>
    </row>
    <row r="1478" ht="28.5" customFormat="1" customHeight="1" s="3">
      <c r="A1478" s="49">
        <f>A1477+1</f>
        <v/>
      </c>
      <c r="B1478" s="55" t="inlineStr">
        <is>
          <t>Tồn kho (04/08/2026 *)</t>
        </is>
      </c>
      <c r="C1478" s="49" t="inlineStr">
        <is>
          <t>Cai</t>
        </is>
      </c>
      <c r="D1478" s="92" t="n">
        <v>274</v>
      </c>
      <c r="E1478" s="26" t="n"/>
      <c r="F1478" s="27" t="n">
        <v>38500</v>
      </c>
    </row>
    <row r="1479" ht="28.5" customFormat="1" customHeight="1" s="3">
      <c r="A1479" s="49">
        <f>A1478+1</f>
        <v/>
      </c>
      <c r="B1479" s="53" t="inlineStr">
        <is>
          <t>Thùng vuông vàng 20 L</t>
        </is>
      </c>
      <c r="C1479" s="54" t="inlineStr"/>
      <c r="D1479" s="91" t="n"/>
      <c r="E1479" s="14" t="n"/>
      <c r="F1479" s="13" t="n"/>
    </row>
    <row r="1480" ht="28.5" customFormat="1" customHeight="1" s="3">
      <c r="A1480" s="49">
        <f>A1479+1</f>
        <v/>
      </c>
      <c r="B1480" s="55" t="inlineStr">
        <is>
          <t>Tồn kho (04/08/2026 *)</t>
        </is>
      </c>
      <c r="C1480" s="49" t="inlineStr">
        <is>
          <t>Cai</t>
        </is>
      </c>
      <c r="D1480" s="92" t="n">
        <v>350</v>
      </c>
      <c r="E1480" s="26" t="n"/>
      <c r="F1480" s="27" t="n">
        <v>46000</v>
      </c>
    </row>
    <row r="1481" ht="28.5" customFormat="1" customHeight="1" s="3">
      <c r="A1481" s="49">
        <f>A1480+1</f>
        <v/>
      </c>
      <c r="B1481" s="55" t="inlineStr">
        <is>
          <t>Tồn kho (22/07/2026 *)</t>
        </is>
      </c>
      <c r="C1481" s="49" t="inlineStr">
        <is>
          <t>Cai</t>
        </is>
      </c>
      <c r="D1481" s="92" t="n">
        <v>364</v>
      </c>
      <c r="E1481" s="26" t="n"/>
      <c r="F1481" s="27" t="n">
        <v>46000</v>
      </c>
    </row>
    <row r="1482" ht="28.5" customHeight="1" s="134">
      <c r="A1482" s="49">
        <f>A1481+1</f>
        <v/>
      </c>
      <c r="B1482" s="68" t="inlineStr">
        <is>
          <t>BAO BÌ - THÀNH PHONG</t>
        </is>
      </c>
      <c r="C1482" s="69" t="n"/>
      <c r="D1482" s="100" t="n"/>
      <c r="E1482" s="16" t="n"/>
      <c r="F1482" s="25" t="n"/>
    </row>
    <row r="1483" ht="28.5" customFormat="1" customHeight="1" s="3">
      <c r="A1483" s="49">
        <f>A1482+1</f>
        <v/>
      </c>
      <c r="B1483" s="53" t="inlineStr">
        <is>
          <t>Hủ tròn 1Lít</t>
        </is>
      </c>
      <c r="C1483" s="54" t="inlineStr"/>
      <c r="D1483" s="91" t="n"/>
      <c r="E1483" s="14" t="n"/>
      <c r="F1483" s="13" t="n"/>
    </row>
    <row r="1484" ht="28.5" customFormat="1" customHeight="1" s="3">
      <c r="A1484" s="49">
        <f>A1483+1</f>
        <v/>
      </c>
      <c r="B1484" s="55" t="inlineStr">
        <is>
          <t>Tồn kho (dư đầu)</t>
        </is>
      </c>
      <c r="C1484" s="49" t="inlineStr">
        <is>
          <t>Kg</t>
        </is>
      </c>
      <c r="D1484" s="92" t="n">
        <v>19</v>
      </c>
      <c r="E1484" s="26" t="n"/>
      <c r="F1484" s="27" t="n">
        <v>5700</v>
      </c>
    </row>
    <row r="1485" ht="28.5" customHeight="1" s="134">
      <c r="A1485" s="49">
        <f>A1484+1</f>
        <v/>
      </c>
      <c r="B1485" s="68" t="inlineStr">
        <is>
          <t>BAO BÌ - THÀNH HƯNG</t>
        </is>
      </c>
      <c r="C1485" s="69" t="n"/>
      <c r="D1485" s="100" t="n"/>
      <c r="E1485" s="16" t="n"/>
      <c r="F1485" s="25" t="n"/>
    </row>
    <row r="1486" ht="28.5" customFormat="1" customHeight="1" s="3">
      <c r="A1486" s="49">
        <f>A1485+1</f>
        <v/>
      </c>
      <c r="B1486" s="53" t="inlineStr">
        <is>
          <t>Nắp thùng 18L đen</t>
        </is>
      </c>
      <c r="C1486" s="54" t="inlineStr"/>
      <c r="D1486" s="91" t="n"/>
      <c r="E1486" s="14" t="n"/>
      <c r="F1486" s="13" t="n"/>
    </row>
    <row r="1487" ht="28.5" customFormat="1" customHeight="1" s="3">
      <c r="A1487" s="49">
        <f>A1486+1</f>
        <v/>
      </c>
      <c r="B1487" s="55" t="inlineStr">
        <is>
          <t>Tồn kho (23/07/2026 *)</t>
        </is>
      </c>
      <c r="C1487" s="49" t="inlineStr">
        <is>
          <t>Cai</t>
        </is>
      </c>
      <c r="D1487" s="92" t="n">
        <v>15</v>
      </c>
      <c r="E1487" s="26" t="n"/>
      <c r="F1487" s="27" t="n">
        <v>18500</v>
      </c>
    </row>
    <row r="1488" ht="28.5" customFormat="1" customHeight="1" s="3">
      <c r="A1488" s="49">
        <f>A1487+1</f>
        <v/>
      </c>
      <c r="B1488" s="53" t="inlineStr">
        <is>
          <t>Thùng 10 L trắng</t>
        </is>
      </c>
      <c r="C1488" s="54" t="inlineStr"/>
      <c r="D1488" s="91" t="n"/>
      <c r="E1488" s="14" t="n"/>
      <c r="F1488" s="13" t="n"/>
    </row>
    <row r="1489" ht="28.5" customFormat="1" customHeight="1" s="3">
      <c r="A1489" s="49">
        <f>A1488+1</f>
        <v/>
      </c>
      <c r="B1489" s="55" t="inlineStr">
        <is>
          <t>Tồn kho (06/08/2026 *)</t>
        </is>
      </c>
      <c r="C1489" s="49" t="inlineStr">
        <is>
          <t>Cai</t>
        </is>
      </c>
      <c r="D1489" s="92" t="n">
        <v>200</v>
      </c>
      <c r="E1489" s="26" t="n"/>
      <c r="F1489" s="27" t="n">
        <v>29000</v>
      </c>
    </row>
    <row r="1490" ht="28.5" customFormat="1" customHeight="1" s="3">
      <c r="A1490" s="49">
        <f>A1489+1</f>
        <v/>
      </c>
      <c r="B1490" s="55" t="inlineStr">
        <is>
          <t>Tồn kho (23/07/2026 *)</t>
        </is>
      </c>
      <c r="C1490" s="49" t="inlineStr">
        <is>
          <t>Cai</t>
        </is>
      </c>
      <c r="D1490" s="92" t="n">
        <v>100</v>
      </c>
      <c r="E1490" s="26" t="n"/>
      <c r="F1490" s="27" t="n">
        <v>29000</v>
      </c>
    </row>
    <row r="1491" ht="28.5" customFormat="1" customHeight="1" s="3">
      <c r="A1491" s="49">
        <f>A1490+1</f>
        <v/>
      </c>
      <c r="B1491" s="55" t="inlineStr">
        <is>
          <t>Tồn kho (08/07/2026 *)</t>
        </is>
      </c>
      <c r="C1491" s="49" t="inlineStr">
        <is>
          <t>Cai</t>
        </is>
      </c>
      <c r="D1491" s="92" t="n">
        <v>30</v>
      </c>
      <c r="E1491" s="26" t="n"/>
      <c r="F1491" s="27" t="n">
        <v>29000</v>
      </c>
    </row>
    <row r="1492" ht="28.5" customFormat="1" customHeight="1" s="3">
      <c r="A1492" s="49">
        <f>A1491+1</f>
        <v/>
      </c>
      <c r="B1492" s="53" t="inlineStr">
        <is>
          <t>Thùng 18 L đen</t>
        </is>
      </c>
      <c r="C1492" s="54" t="inlineStr"/>
      <c r="D1492" s="91" t="n"/>
      <c r="E1492" s="14" t="n"/>
      <c r="F1492" s="13" t="n"/>
    </row>
    <row r="1493" ht="28.5" customFormat="1" customHeight="1" s="3">
      <c r="A1493" s="49">
        <f>A1492+1</f>
        <v/>
      </c>
      <c r="B1493" s="55" t="inlineStr">
        <is>
          <t>Tồn kho (06/08/2026 *)</t>
        </is>
      </c>
      <c r="C1493" s="49" t="inlineStr">
        <is>
          <t>Cai</t>
        </is>
      </c>
      <c r="D1493" s="92" t="n">
        <v>575</v>
      </c>
      <c r="E1493" s="26" t="n"/>
      <c r="F1493" s="27" t="n">
        <v>57000</v>
      </c>
    </row>
    <row r="1494" ht="28.5" customFormat="1" customHeight="1" s="3">
      <c r="A1494" s="49">
        <f>A1493+1</f>
        <v/>
      </c>
      <c r="B1494" s="53" t="inlineStr">
        <is>
          <t>Thùng 18 L trắng</t>
        </is>
      </c>
      <c r="C1494" s="54" t="inlineStr"/>
      <c r="D1494" s="91" t="n"/>
      <c r="E1494" s="14" t="n"/>
      <c r="F1494" s="13" t="n"/>
    </row>
    <row r="1495" ht="28.5" customFormat="1" customHeight="1" s="3">
      <c r="A1495" s="49">
        <f>A1494+1</f>
        <v/>
      </c>
      <c r="B1495" s="55" t="inlineStr">
        <is>
          <t>Tồn kho (06/08/2026 *)</t>
        </is>
      </c>
      <c r="C1495" s="49" t="inlineStr">
        <is>
          <t>Cai</t>
        </is>
      </c>
      <c r="D1495" s="92" t="n">
        <v>1000</v>
      </c>
      <c r="E1495" s="26" t="n"/>
      <c r="F1495" s="27" t="n">
        <v>58000</v>
      </c>
    </row>
    <row r="1496" ht="28.5" customFormat="1" customHeight="1" s="3">
      <c r="A1496" s="49">
        <f>A1495+1</f>
        <v/>
      </c>
      <c r="B1496" s="55" t="inlineStr">
        <is>
          <t>Tồn kho (23/07/2026 *)</t>
        </is>
      </c>
      <c r="C1496" s="49" t="inlineStr">
        <is>
          <t>Cai</t>
        </is>
      </c>
      <c r="D1496" s="92" t="n">
        <v>120</v>
      </c>
      <c r="E1496" s="26" t="n"/>
      <c r="F1496" s="27" t="n">
        <v>58000</v>
      </c>
    </row>
    <row r="1497" ht="28.5" customFormat="1" customHeight="1" s="3">
      <c r="A1497" s="49">
        <f>A1496+1</f>
        <v/>
      </c>
      <c r="B1497" s="53" t="inlineStr">
        <is>
          <t>Thùng 5 L trắng</t>
        </is>
      </c>
      <c r="C1497" s="54" t="inlineStr"/>
      <c r="D1497" s="91" t="n"/>
      <c r="E1497" s="14" t="n"/>
      <c r="F1497" s="13" t="n"/>
    </row>
    <row r="1498" ht="28.5" customFormat="1" customHeight="1" s="3">
      <c r="A1498" s="49">
        <f>A1497+1</f>
        <v/>
      </c>
      <c r="B1498" s="55" t="inlineStr">
        <is>
          <t>Tồn kho (06/08/2026 *)</t>
        </is>
      </c>
      <c r="C1498" s="49" t="inlineStr">
        <is>
          <t>Cai</t>
        </is>
      </c>
      <c r="D1498" s="92" t="n">
        <v>190</v>
      </c>
      <c r="E1498" s="26" t="n"/>
      <c r="F1498" s="27" t="n">
        <v>20000</v>
      </c>
    </row>
    <row r="1499" ht="28.5" customHeight="1" s="134">
      <c r="A1499" s="49">
        <f>A1498+1</f>
        <v/>
      </c>
      <c r="B1499" s="68" t="inlineStr">
        <is>
          <t>BAO BÌ - EDUCHEM</t>
        </is>
      </c>
      <c r="C1499" s="69" t="inlineStr"/>
      <c r="D1499" s="100" t="inlineStr"/>
      <c r="E1499" s="16" t="n"/>
      <c r="F1499" s="25" t="n"/>
    </row>
    <row r="1500" ht="28.5" customFormat="1" customHeight="1" s="3">
      <c r="A1500" s="49">
        <f>A1499+1</f>
        <v/>
      </c>
      <c r="B1500" s="53" t="inlineStr">
        <is>
          <t>Thùng nhựa trắng xanh 18 L</t>
        </is>
      </c>
      <c r="C1500" s="54" t="inlineStr"/>
      <c r="D1500" s="91" t="n"/>
      <c r="E1500" s="14" t="n"/>
      <c r="F1500" s="13" t="n"/>
    </row>
    <row r="1501" ht="28.5" customFormat="1" customHeight="1" s="3">
      <c r="A1501" s="49">
        <f>A1500+1</f>
        <v/>
      </c>
      <c r="B1501" s="55" t="inlineStr">
        <is>
          <t>Tồn kho (29/07/2026 *)</t>
        </is>
      </c>
      <c r="C1501" s="49" t="inlineStr">
        <is>
          <t>Cai</t>
        </is>
      </c>
      <c r="D1501" s="92" t="n">
        <v>1175</v>
      </c>
      <c r="E1501" s="26" t="n"/>
      <c r="F1501" s="27" t="n">
        <v>47000</v>
      </c>
    </row>
    <row r="1502" ht="28.5" customHeight="1" s="134">
      <c r="A1502" s="49">
        <f>A1501+1</f>
        <v/>
      </c>
      <c r="B1502" s="68" t="inlineStr">
        <is>
          <t>BAO BÌ - THẮNG PHÁT</t>
        </is>
      </c>
      <c r="C1502" s="69" t="inlineStr"/>
      <c r="D1502" s="100" t="inlineStr"/>
      <c r="E1502" s="16" t="n"/>
      <c r="F1502" s="25" t="n"/>
    </row>
    <row r="1503" ht="28.5" customFormat="1" customHeight="1" s="3">
      <c r="A1503" s="49">
        <f>A1502+1</f>
        <v/>
      </c>
      <c r="B1503" s="53" t="inlineStr">
        <is>
          <t>Can 0,5 Lít</t>
        </is>
      </c>
      <c r="C1503" s="54" t="inlineStr"/>
      <c r="D1503" s="91" t="n"/>
      <c r="E1503" s="14" t="n"/>
      <c r="F1503" s="13" t="n"/>
    </row>
    <row r="1504" ht="28.5" customFormat="1" customHeight="1" s="3">
      <c r="A1504" s="49">
        <f>A1503+1</f>
        <v/>
      </c>
      <c r="B1504" s="55" t="inlineStr">
        <is>
          <t>Tồn kho (23/01/2026 *)</t>
        </is>
      </c>
      <c r="C1504" s="49" t="inlineStr">
        <is>
          <t>Cai</t>
        </is>
      </c>
      <c r="D1504" s="92" t="n">
        <v>300</v>
      </c>
      <c r="E1504" s="26" t="n"/>
      <c r="F1504" s="27" t="n">
        <v>1833</v>
      </c>
    </row>
    <row r="1505" ht="28.5" customFormat="1" customHeight="1" s="3">
      <c r="A1505" s="49">
        <f>A1504+1</f>
        <v/>
      </c>
      <c r="B1505" s="55" t="inlineStr">
        <is>
          <t>Tồn kho (17/12/2025 *)</t>
        </is>
      </c>
      <c r="C1505" s="49" t="inlineStr">
        <is>
          <t>Cai</t>
        </is>
      </c>
      <c r="D1505" s="92" t="n">
        <v>120</v>
      </c>
      <c r="E1505" s="26" t="n"/>
      <c r="F1505" s="27" t="n">
        <v>1833</v>
      </c>
    </row>
    <row r="1506" ht="28.5" customFormat="1" customHeight="1" s="3">
      <c r="A1506" s="49">
        <f>A1505+1</f>
        <v/>
      </c>
      <c r="B1506" s="53" t="inlineStr">
        <is>
          <t>Can 1 Lít</t>
        </is>
      </c>
      <c r="C1506" s="54" t="inlineStr"/>
      <c r="D1506" s="91" t="n"/>
      <c r="E1506" s="14" t="n"/>
      <c r="F1506" s="13" t="n"/>
    </row>
    <row r="1507" ht="28.5" customFormat="1" customHeight="1" s="3">
      <c r="A1507" s="49">
        <f>A1506+1</f>
        <v/>
      </c>
      <c r="B1507" s="55" t="inlineStr">
        <is>
          <t>Tồn kho (08/07/2026 *)</t>
        </is>
      </c>
      <c r="C1507" s="49" t="inlineStr">
        <is>
          <t>Cai</t>
        </is>
      </c>
      <c r="D1507" s="92" t="n">
        <v>672</v>
      </c>
      <c r="E1507" s="26" t="n"/>
      <c r="F1507" s="27" t="n">
        <v>2250</v>
      </c>
    </row>
    <row r="1508" ht="28.5" customFormat="1" customHeight="1" s="3">
      <c r="A1508" s="49">
        <f>A1507+1</f>
        <v/>
      </c>
      <c r="B1508" s="53" t="inlineStr">
        <is>
          <t>Can 10 Lít trắng HK ( 350 gr )</t>
        </is>
      </c>
      <c r="C1508" s="54" t="inlineStr"/>
      <c r="D1508" s="91" t="n"/>
      <c r="E1508" s="14" t="n"/>
      <c r="F1508" s="13" t="n"/>
    </row>
    <row r="1509" ht="28.5" customFormat="1" customHeight="1" s="3">
      <c r="A1509" s="49">
        <f>A1508+1</f>
        <v/>
      </c>
      <c r="B1509" s="55" t="inlineStr">
        <is>
          <t>Tồn kho (24/07/2026 *)</t>
        </is>
      </c>
      <c r="C1509" s="49" t="inlineStr">
        <is>
          <t>Cai</t>
        </is>
      </c>
      <c r="D1509" s="92" t="n">
        <v>200</v>
      </c>
      <c r="E1509" s="26" t="n"/>
      <c r="F1509" s="27" t="n">
        <v>25200</v>
      </c>
    </row>
    <row r="1510" ht="28.5" customFormat="1" customHeight="1" s="3">
      <c r="A1510" s="49">
        <f>A1509+1</f>
        <v/>
      </c>
      <c r="B1510" s="53" t="inlineStr">
        <is>
          <t>Can 2 Lít</t>
        </is>
      </c>
      <c r="C1510" s="54" t="inlineStr"/>
      <c r="D1510" s="91" t="n"/>
      <c r="E1510" s="14" t="n"/>
      <c r="F1510" s="13" t="n"/>
    </row>
    <row r="1511" ht="28.5" customFormat="1" customHeight="1" s="3">
      <c r="A1511" s="49">
        <f>A1510+1</f>
        <v/>
      </c>
      <c r="B1511" s="55" t="inlineStr">
        <is>
          <t>Tồn kho (08/07/2026 *)</t>
        </is>
      </c>
      <c r="C1511" s="49" t="inlineStr">
        <is>
          <t>Cai</t>
        </is>
      </c>
      <c r="D1511" s="92" t="n">
        <v>480</v>
      </c>
      <c r="E1511" s="26" t="n"/>
      <c r="F1511" s="27" t="n">
        <v>3917</v>
      </c>
    </row>
    <row r="1512" ht="28.5" customFormat="1" customHeight="1" s="3">
      <c r="A1512" s="49">
        <f>A1511+1</f>
        <v/>
      </c>
      <c r="B1512" s="55" t="inlineStr">
        <is>
          <t>Tồn kho (02/04/2026 *)</t>
        </is>
      </c>
      <c r="C1512" s="49" t="inlineStr">
        <is>
          <t>Cai</t>
        </is>
      </c>
      <c r="D1512" s="92" t="n">
        <v>288</v>
      </c>
      <c r="E1512" s="26" t="n"/>
      <c r="F1512" s="27" t="n">
        <v>3750</v>
      </c>
    </row>
    <row r="1513" ht="28.5" customFormat="1" customHeight="1" s="3">
      <c r="A1513" s="49">
        <f>A1512+1</f>
        <v/>
      </c>
      <c r="B1513" s="53" t="inlineStr">
        <is>
          <t>Can 28 lít HK ( 800 gr )</t>
        </is>
      </c>
      <c r="C1513" s="54" t="inlineStr"/>
      <c r="D1513" s="91" t="n"/>
      <c r="E1513" s="14" t="n"/>
      <c r="F1513" s="13" t="n"/>
    </row>
    <row r="1514" ht="28.5" customFormat="1" customHeight="1" s="3">
      <c r="A1514" s="49">
        <f>A1513+1</f>
        <v/>
      </c>
      <c r="B1514" s="55" t="inlineStr">
        <is>
          <t>Tồn kho (11/08/2026 *)</t>
        </is>
      </c>
      <c r="C1514" s="49" t="inlineStr">
        <is>
          <t>Cai</t>
        </is>
      </c>
      <c r="D1514" s="92" t="n">
        <v>20</v>
      </c>
      <c r="E1514" s="26" t="n"/>
      <c r="F1514" s="27" t="n">
        <v>44900</v>
      </c>
    </row>
    <row r="1515" ht="28.5" customFormat="1" customHeight="1" s="3">
      <c r="A1515" s="49">
        <f>A1514+1</f>
        <v/>
      </c>
      <c r="B1515" s="53" t="inlineStr">
        <is>
          <t>Can 30 lít HK ( 800 gr )</t>
        </is>
      </c>
      <c r="C1515" s="54" t="inlineStr"/>
      <c r="D1515" s="91" t="n"/>
      <c r="E1515" s="14" t="n"/>
      <c r="F1515" s="13" t="n"/>
    </row>
    <row r="1516" ht="28.5" customFormat="1" customHeight="1" s="3">
      <c r="A1516" s="49">
        <f>A1515+1</f>
        <v/>
      </c>
      <c r="B1516" s="55" t="inlineStr">
        <is>
          <t>Tồn kho (10/08/2026 *)</t>
        </is>
      </c>
      <c r="C1516" s="49" t="inlineStr">
        <is>
          <t>Cai</t>
        </is>
      </c>
      <c r="D1516" s="92" t="n">
        <v>600</v>
      </c>
      <c r="E1516" s="26" t="n"/>
      <c r="F1516" s="27" t="n">
        <v>44900</v>
      </c>
    </row>
    <row r="1517" ht="28.5" customFormat="1" customHeight="1" s="3">
      <c r="A1517" s="49">
        <f>A1516+1</f>
        <v/>
      </c>
      <c r="B1517" s="55" t="inlineStr">
        <is>
          <t>Tồn kho (06/08/2026 *)</t>
        </is>
      </c>
      <c r="C1517" s="49" t="inlineStr">
        <is>
          <t>Cai</t>
        </is>
      </c>
      <c r="D1517" s="92" t="n">
        <v>50</v>
      </c>
      <c r="E1517" s="26" t="n"/>
      <c r="F1517" s="27" t="n">
        <v>44900</v>
      </c>
    </row>
    <row r="1518" ht="28.5" customFormat="1" customHeight="1" s="3">
      <c r="A1518" s="49">
        <f>A1517+1</f>
        <v/>
      </c>
      <c r="B1518" s="55" t="inlineStr">
        <is>
          <t>Tồn kho (04/08/2026 *)</t>
        </is>
      </c>
      <c r="C1518" s="49" t="inlineStr">
        <is>
          <t>Cai</t>
        </is>
      </c>
      <c r="D1518" s="92" t="n">
        <v>150</v>
      </c>
      <c r="E1518" s="26" t="n"/>
      <c r="F1518" s="27" t="n">
        <v>44900</v>
      </c>
    </row>
    <row r="1519" ht="28.5" customFormat="1" customHeight="1" s="3">
      <c r="A1519" s="49">
        <f>A1518+1</f>
        <v/>
      </c>
      <c r="B1519" s="55" t="inlineStr">
        <is>
          <t>Tồn kho (28/07/2026 *)</t>
        </is>
      </c>
      <c r="C1519" s="49" t="inlineStr">
        <is>
          <t>Cai</t>
        </is>
      </c>
      <c r="D1519" s="92" t="n">
        <v>60</v>
      </c>
      <c r="E1519" s="26" t="n"/>
      <c r="F1519" s="27" t="n">
        <v>44900</v>
      </c>
    </row>
    <row r="1520" ht="28.5" customFormat="1" customHeight="1" s="3">
      <c r="A1520" s="49">
        <f>A1519+1</f>
        <v/>
      </c>
      <c r="B1520" s="53" t="inlineStr">
        <is>
          <t>Can 5 Lít</t>
        </is>
      </c>
      <c r="C1520" s="54" t="inlineStr"/>
      <c r="D1520" s="91" t="n"/>
      <c r="E1520" s="14" t="n"/>
      <c r="F1520" s="13" t="n"/>
    </row>
    <row r="1521" ht="28.5" customFormat="1" customHeight="1" s="3">
      <c r="A1521" s="49">
        <f>A1520+1</f>
        <v/>
      </c>
      <c r="B1521" s="55" t="inlineStr">
        <is>
          <t>Tồn kho (08/07/2026 *)</t>
        </is>
      </c>
      <c r="C1521" s="49" t="inlineStr">
        <is>
          <t>Cai</t>
        </is>
      </c>
      <c r="D1521" s="92" t="n">
        <v>360</v>
      </c>
      <c r="E1521" s="26" t="n"/>
      <c r="F1521" s="27" t="n">
        <v>7800</v>
      </c>
    </row>
    <row r="1522" ht="28.5" customFormat="1" customHeight="1" s="3">
      <c r="A1522" s="49">
        <f>A1521+1</f>
        <v/>
      </c>
      <c r="B1522" s="55" t="inlineStr">
        <is>
          <t>Tồn kho (21/05/2026 *)</t>
        </is>
      </c>
      <c r="C1522" s="49" t="inlineStr">
        <is>
          <t>Cai</t>
        </is>
      </c>
      <c r="D1522" s="92" t="n">
        <v>360</v>
      </c>
      <c r="E1522" s="26" t="n"/>
      <c r="F1522" s="27" t="n">
        <v>8200</v>
      </c>
    </row>
    <row r="1523" ht="28.5" customFormat="1" customHeight="1" s="3">
      <c r="A1523" s="49">
        <f>A1522+1</f>
        <v/>
      </c>
      <c r="B1523" s="53" t="inlineStr">
        <is>
          <t>Can 5 Lít HC</t>
        </is>
      </c>
      <c r="C1523" s="54" t="inlineStr"/>
      <c r="D1523" s="91" t="n"/>
      <c r="E1523" s="14" t="n"/>
      <c r="F1523" s="13" t="n"/>
    </row>
    <row r="1524" ht="28.5" customFormat="1" customHeight="1" s="3">
      <c r="A1524" s="49">
        <f>A1523+1</f>
        <v/>
      </c>
      <c r="B1524" s="55" t="inlineStr">
        <is>
          <t>Tồn kho (15/06/2026 *)</t>
        </is>
      </c>
      <c r="C1524" s="49" t="inlineStr">
        <is>
          <t>Cai</t>
        </is>
      </c>
      <c r="D1524" s="92" t="n">
        <v>50</v>
      </c>
      <c r="E1524" s="26" t="n"/>
      <c r="F1524" s="27" t="n">
        <v>20900</v>
      </c>
    </row>
    <row r="1525" ht="28.5" customFormat="1" customHeight="1" s="3">
      <c r="A1525" s="49">
        <f>A1524+1</f>
        <v/>
      </c>
      <c r="B1525" s="55" t="inlineStr">
        <is>
          <t>Tồn kho (24/03/2026 *)</t>
        </is>
      </c>
      <c r="C1525" s="49" t="inlineStr">
        <is>
          <t>Cai</t>
        </is>
      </c>
      <c r="D1525" s="92" t="n">
        <v>65</v>
      </c>
      <c r="E1525" s="26" t="n"/>
      <c r="F1525" s="27" t="n">
        <v>18900</v>
      </c>
    </row>
    <row r="1526" ht="28.5" customHeight="1" s="134">
      <c r="A1526" s="49">
        <f>A1525+1</f>
        <v/>
      </c>
      <c r="B1526" s="68" t="inlineStr">
        <is>
          <t>BAO BÌ - THIÊN PHÁT</t>
        </is>
      </c>
      <c r="C1526" s="69" t="inlineStr"/>
      <c r="D1526" s="100" t="n"/>
      <c r="E1526" s="16" t="n"/>
      <c r="F1526" s="25" t="n"/>
    </row>
    <row r="1527" ht="28.5" customFormat="1" customHeight="1" s="3">
      <c r="A1527" s="49">
        <f>A1526+1</f>
        <v/>
      </c>
      <c r="B1527" s="53" t="inlineStr">
        <is>
          <t>Thùng nhựa 120L</t>
        </is>
      </c>
      <c r="C1527" s="54" t="inlineStr"/>
      <c r="D1527" s="91" t="n"/>
      <c r="E1527" s="14" t="n"/>
      <c r="F1527" s="13" t="n"/>
    </row>
    <row r="1528" ht="28.5" customFormat="1" customHeight="1" s="3">
      <c r="A1528" s="49">
        <f>A1527+1</f>
        <v/>
      </c>
      <c r="B1528" s="55" t="inlineStr">
        <is>
          <t>Tồn kho (11/08/2026 *)</t>
        </is>
      </c>
      <c r="C1528" s="49" t="inlineStr">
        <is>
          <t>Cai</t>
        </is>
      </c>
      <c r="D1528" s="92" t="n">
        <v>100</v>
      </c>
      <c r="E1528" s="26" t="n"/>
      <c r="F1528" s="27" t="n">
        <v>170000</v>
      </c>
    </row>
    <row r="1529" ht="28.5" customHeight="1" s="134">
      <c r="A1529" s="49">
        <f>A1528+1</f>
        <v/>
      </c>
      <c r="B1529" s="55" t="inlineStr">
        <is>
          <t>Đặt hàng (11/08/2026)</t>
        </is>
      </c>
      <c r="C1529" s="49" t="inlineStr">
        <is>
          <t>Kg</t>
        </is>
      </c>
      <c r="D1529" s="92" t="n">
        <v>100</v>
      </c>
      <c r="E1529" s="26" t="n"/>
      <c r="F1529" s="27" t="n">
        <v>170000</v>
      </c>
    </row>
    <row r="1530" ht="28.5" customFormat="1" customHeight="1" s="3">
      <c r="A1530" s="49">
        <f>A1529+1</f>
        <v/>
      </c>
      <c r="B1530" s="53" t="inlineStr">
        <is>
          <t>Thùng phuy sắt sơn mới 200L ( Không tráng men )</t>
        </is>
      </c>
      <c r="C1530" s="54" t="inlineStr"/>
      <c r="D1530" s="91" t="n"/>
      <c r="E1530" s="14" t="n"/>
      <c r="F1530" s="13" t="n"/>
    </row>
    <row r="1531" ht="28.5" customFormat="1" customHeight="1" s="3">
      <c r="A1531" s="49">
        <f>A1530+1</f>
        <v/>
      </c>
      <c r="B1531" s="55" t="inlineStr">
        <is>
          <t>Tồn kho (07/08/2026 *)</t>
        </is>
      </c>
      <c r="C1531" s="49" t="inlineStr">
        <is>
          <t>Cai</t>
        </is>
      </c>
      <c r="D1531" s="92" t="n">
        <v>106</v>
      </c>
      <c r="E1531" s="26" t="n"/>
      <c r="F1531" s="27" t="n">
        <v>325000</v>
      </c>
    </row>
    <row r="1532" ht="28.5" customHeight="1" s="134">
      <c r="A1532" s="49">
        <f>A1531+1</f>
        <v/>
      </c>
      <c r="B1532" s="86" t="inlineStr">
        <is>
          <t>Đặt hàng (22/07/2026)</t>
        </is>
      </c>
      <c r="C1532" s="85" t="inlineStr">
        <is>
          <t>Kg</t>
        </is>
      </c>
      <c r="D1532" s="108" t="n">
        <v>200</v>
      </c>
      <c r="E1532" s="115" t="n"/>
      <c r="F1532" s="127" t="n">
        <v>325000</v>
      </c>
    </row>
    <row r="1533" ht="16.5" customHeight="1" s="134">
      <c r="D1533" s="131" t="n"/>
      <c r="E1533" s="132" t="inlineStr">
        <is>
          <t xml:space="preserve"> Ngày 13 Tháng 08 Năm 2026</t>
        </is>
      </c>
      <c r="F1533" s="131" t="n"/>
    </row>
    <row r="1534" ht="16.5" customHeight="1" s="134">
      <c r="D1534" s="131" t="n"/>
      <c r="E1534" s="132" t="inlineStr">
        <is>
          <t xml:space="preserve"> Người Lập </t>
        </is>
      </c>
    </row>
    <row r="1535" ht="16.5" customHeight="1" s="134">
      <c r="D1535" s="131" t="n"/>
      <c r="E1535" s="132" t="n"/>
      <c r="F1535" s="131" t="n"/>
    </row>
    <row r="1536" ht="16.5" customHeight="1" s="134">
      <c r="D1536" s="131" t="n"/>
      <c r="E1536" s="132" t="n"/>
      <c r="F1536" s="131" t="n"/>
    </row>
    <row r="1537" ht="16.5" customHeight="1" s="134">
      <c r="D1537" s="131" t="n"/>
      <c r="E1537" s="132" t="inlineStr">
        <is>
          <t xml:space="preserve"> Bùi Thị Hồng Diễn </t>
        </is>
      </c>
      <c r="F1537" s="131" t="n"/>
    </row>
  </sheetData>
  <autoFilter ref="A4:F1532"/>
  <mergeCells count="2">
    <mergeCell ref="A2:F2"/>
    <mergeCell ref="C3:F3"/>
  </mergeCells>
  <pageMargins left="0.75" right="0.75" top="0.25" bottom="0.25" header="0.5" footer="0.5"/>
  <pageSetup orientation="portrait" scale="80"/>
</worksheet>
</file>

<file path=xl/worksheets/sheet2.xml><?xml version="1.0" encoding="utf-8"?>
<worksheet xmlns="http://schemas.openxmlformats.org/spreadsheetml/2006/main">
  <sheetPr>
    <tabColor theme="7" tint="0.3999755851924192"/>
    <outlinePr summaryBelow="1" summaryRight="1"/>
    <pageSetUpPr/>
  </sheetPr>
  <dimension ref="A1:F167"/>
  <sheetViews>
    <sheetView workbookViewId="0">
      <selection activeCell="D10" sqref="D10"/>
    </sheetView>
  </sheetViews>
  <sheetFormatPr baseColWidth="8" defaultRowHeight="10.5"/>
  <cols>
    <col width="9.83203125" customWidth="1" style="134" min="1" max="1"/>
    <col width="68.6640625" customWidth="1" style="134" min="2" max="2"/>
    <col width="12" customWidth="1" style="5" min="3" max="3"/>
    <col width="17.33203125" customWidth="1" style="109" min="4" max="4"/>
    <col width="16.33203125" customWidth="1" style="42" min="5" max="5"/>
    <col width="20.33203125" customWidth="1" style="7" min="6" max="6"/>
  </cols>
  <sheetData>
    <row r="1" ht="13.5" customHeight="1" s="134">
      <c r="A1" s="1" t="inlineStr"/>
      <c r="B1" s="2" t="n"/>
      <c r="C1" s="4" t="n"/>
      <c r="D1" s="88" t="n"/>
      <c r="E1" s="8" t="n"/>
      <c r="F1" s="6" t="n"/>
    </row>
    <row r="2" ht="45.75" customFormat="1" customHeight="1" s="3">
      <c r="A2" s="130" t="inlineStr">
        <is>
          <t>BẢNG GIÁ NGUYÊN LIỆU
(Đến ngày 11/08/26)</t>
        </is>
      </c>
    </row>
    <row r="3" ht="34.5" customFormat="1" customHeight="1" s="3">
      <c r="A3" s="130" t="n"/>
      <c r="B3" s="130" t="n"/>
      <c r="C3" s="135" t="inlineStr">
        <is>
          <t>Tỷ giá đặt hàng + giá báo, tồn CTT: 26,630/USD
Tỷ giá tồn kho : theo tỉ giá ngày nhập kho và tỉ giá ngày thanh toán (USD)</t>
        </is>
      </c>
      <c r="D3" s="136" t="n"/>
      <c r="E3" s="136" t="n"/>
      <c r="F3" s="136" t="n"/>
    </row>
    <row r="4" ht="31.5" customHeight="1" s="134">
      <c r="A4" s="48" t="inlineStr">
        <is>
          <t>Stt</t>
        </is>
      </c>
      <c r="B4" s="48" t="inlineStr">
        <is>
          <t>Nguyên liệu</t>
        </is>
      </c>
      <c r="C4" s="48" t="inlineStr">
        <is>
          <t>Đvt</t>
        </is>
      </c>
      <c r="D4" s="89" t="inlineStr">
        <is>
          <t>Số lượng</t>
        </is>
      </c>
      <c r="E4" s="128" t="inlineStr">
        <is>
          <t>Giá USD</t>
        </is>
      </c>
      <c r="F4" s="48" t="inlineStr">
        <is>
          <t>Giá (đã có phí) chưa VAT)</t>
        </is>
      </c>
    </row>
    <row r="5" ht="28.5" customHeight="1" s="134">
      <c r="A5" s="49" t="n">
        <v>1</v>
      </c>
      <c r="B5" s="68" t="inlineStr">
        <is>
          <t>NGUYÊN LIỆU-SƠN UV</t>
        </is>
      </c>
      <c r="C5" s="69" t="n"/>
      <c r="D5" s="100" t="n"/>
      <c r="E5" s="16" t="n"/>
      <c r="F5" s="25" t="n"/>
    </row>
    <row r="6" ht="28.5" customHeight="1" s="134">
      <c r="A6" s="49" t="n">
        <v>2</v>
      </c>
      <c r="B6" s="68" t="inlineStr">
        <is>
          <t>NHỰA</t>
        </is>
      </c>
      <c r="C6" s="69" t="n"/>
      <c r="D6" s="100" t="n"/>
      <c r="E6" s="16" t="n"/>
      <c r="F6" s="25" t="n"/>
    </row>
    <row r="7" ht="28.5" customHeight="1" s="134">
      <c r="A7" s="49">
        <f>A6+1</f>
        <v/>
      </c>
      <c r="B7" s="53" t="inlineStr">
        <is>
          <t>Acrylate HA 507-1</t>
        </is>
      </c>
      <c r="C7" s="54" t="inlineStr"/>
      <c r="D7" s="91" t="n"/>
      <c r="E7" s="14" t="n"/>
      <c r="F7" s="13" t="n"/>
    </row>
    <row r="8" ht="28.5" customFormat="1" customHeight="1" s="3">
      <c r="A8" s="49">
        <f>A7+1</f>
        <v/>
      </c>
      <c r="B8" s="55" t="inlineStr">
        <is>
          <t>Tồn kho (27/04/2022 *)</t>
        </is>
      </c>
      <c r="C8" s="49" t="inlineStr">
        <is>
          <t>Kg</t>
        </is>
      </c>
      <c r="D8" s="92" t="n">
        <v>91.5</v>
      </c>
      <c r="E8" s="26" t="n"/>
      <c r="F8" s="27" t="n">
        <v>160000</v>
      </c>
    </row>
    <row r="9" ht="28.5" customHeight="1" s="134">
      <c r="A9" s="49">
        <f>A8+1</f>
        <v/>
      </c>
      <c r="B9" s="58" t="inlineStr">
        <is>
          <t>Epoxy Acrylate B 113</t>
        </is>
      </c>
      <c r="C9" s="59" t="inlineStr"/>
      <c r="D9" s="95" t="n"/>
      <c r="E9" s="24" t="n"/>
      <c r="F9" s="23" t="n"/>
    </row>
    <row r="10" ht="28.5" customFormat="1" customHeight="1" s="3">
      <c r="A10" s="49">
        <f>A9+1</f>
        <v/>
      </c>
      <c r="B10" s="55" t="inlineStr">
        <is>
          <t>Tồn kho (30/06/2026)</t>
        </is>
      </c>
      <c r="C10" s="49" t="inlineStr">
        <is>
          <t>Kg</t>
        </is>
      </c>
      <c r="D10" s="92" t="n">
        <v>9900</v>
      </c>
      <c r="E10" s="26" t="n">
        <v>2.1</v>
      </c>
      <c r="F10" s="27" t="n">
        <v>57023</v>
      </c>
    </row>
    <row r="11" ht="28.5" customFormat="1" customHeight="1" s="3">
      <c r="A11" s="49">
        <f>A10+1</f>
        <v/>
      </c>
      <c r="B11" s="55" t="inlineStr">
        <is>
          <t>Tồn kho (22/01/2026)</t>
        </is>
      </c>
      <c r="C11" s="49" t="inlineStr">
        <is>
          <t>Kg</t>
        </is>
      </c>
      <c r="D11" s="92" t="n">
        <v>4180</v>
      </c>
      <c r="E11" s="26" t="n">
        <v>1.75</v>
      </c>
      <c r="F11" s="27" t="n">
        <v>46959</v>
      </c>
    </row>
    <row r="12" ht="28.5" customHeight="1" s="134">
      <c r="A12" s="49">
        <f>A11+1</f>
        <v/>
      </c>
      <c r="B12" s="56" t="inlineStr">
        <is>
          <t>Giá báo 07/08/26 (FCL)</t>
        </is>
      </c>
      <c r="C12" s="57" t="inlineStr">
        <is>
          <t>Kg</t>
        </is>
      </c>
      <c r="D12" s="94" t="n"/>
      <c r="E12" s="11" t="n">
        <v>2.17</v>
      </c>
      <c r="F12" s="10" t="n">
        <v>58887.1</v>
      </c>
    </row>
    <row r="13" ht="28.5" customHeight="1" s="134">
      <c r="A13" s="49">
        <f>A12+1</f>
        <v/>
      </c>
      <c r="B13" s="56" t="inlineStr">
        <is>
          <t>Giá báo 07/08/26 (hàng lẻ)</t>
        </is>
      </c>
      <c r="C13" s="57" t="inlineStr">
        <is>
          <t>Kg</t>
        </is>
      </c>
      <c r="D13" s="94" t="n"/>
      <c r="E13" s="11" t="n"/>
      <c r="F13" s="10" t="n">
        <v>62000</v>
      </c>
    </row>
    <row r="14" ht="28.5" customHeight="1" s="134">
      <c r="A14" s="49">
        <f>A13+1</f>
        <v/>
      </c>
      <c r="B14" s="53" t="inlineStr">
        <is>
          <t>Epoxy Acrylate HE 421 F</t>
        </is>
      </c>
      <c r="C14" s="54" t="inlineStr"/>
      <c r="D14" s="91" t="n"/>
      <c r="E14" s="14" t="n"/>
      <c r="F14" s="13" t="n"/>
    </row>
    <row r="15" ht="28.5" customHeight="1" s="134">
      <c r="A15" s="49">
        <f>A14+1</f>
        <v/>
      </c>
      <c r="B15" s="56" t="inlineStr">
        <is>
          <t>Giá báo 04/08/26</t>
        </is>
      </c>
      <c r="C15" s="57" t="n"/>
      <c r="D15" s="93" t="n"/>
      <c r="E15" s="110" t="n"/>
      <c r="F15" s="10" t="n">
        <v>58500</v>
      </c>
    </row>
    <row r="16" ht="28.5" customHeight="1" s="134">
      <c r="A16" s="49">
        <f>A15+1</f>
        <v/>
      </c>
      <c r="B16" s="58" t="inlineStr">
        <is>
          <t>Polyester Acrylate (B-522)</t>
        </is>
      </c>
      <c r="C16" s="59" t="inlineStr"/>
      <c r="D16" s="95" t="n"/>
      <c r="E16" s="24" t="n"/>
      <c r="F16" s="23" t="n"/>
    </row>
    <row r="17" ht="28.5" customFormat="1" customHeight="1" s="3">
      <c r="A17" s="49">
        <f>A16+1</f>
        <v/>
      </c>
      <c r="B17" s="55" t="inlineStr">
        <is>
          <t>Tồn kho (30/06/2026)</t>
        </is>
      </c>
      <c r="C17" s="49" t="inlineStr">
        <is>
          <t>Kg</t>
        </is>
      </c>
      <c r="D17" s="92" t="n">
        <v>6160</v>
      </c>
      <c r="E17" s="26" t="n">
        <v>1.6</v>
      </c>
      <c r="F17" s="27" t="n">
        <v>43708</v>
      </c>
    </row>
    <row r="18" ht="28.5" customFormat="1" customHeight="1" s="3">
      <c r="A18" s="49">
        <f>A17+1</f>
        <v/>
      </c>
      <c r="B18" s="55" t="inlineStr">
        <is>
          <t>Tồn kho (03/06/2026)</t>
        </is>
      </c>
      <c r="C18" s="49" t="inlineStr">
        <is>
          <t>Kg</t>
        </is>
      </c>
      <c r="D18" s="92" t="n">
        <v>660</v>
      </c>
      <c r="E18" s="26" t="n"/>
      <c r="F18" s="27" t="n">
        <v>53000</v>
      </c>
    </row>
    <row r="19" ht="28.5" customHeight="1" s="134">
      <c r="A19" s="49">
        <f>A18+1</f>
        <v/>
      </c>
      <c r="B19" s="56" t="inlineStr">
        <is>
          <t>Giá báo 07/08/26 (FCL)</t>
        </is>
      </c>
      <c r="C19" s="57" t="inlineStr">
        <is>
          <t>Kg</t>
        </is>
      </c>
      <c r="D19" s="94" t="n"/>
      <c r="E19" s="11" t="n">
        <v>1.62</v>
      </c>
      <c r="F19" s="10" t="n">
        <v>44240.60000000001</v>
      </c>
    </row>
    <row r="20" ht="28.5" customHeight="1" s="134">
      <c r="A20" s="49">
        <f>A19+1</f>
        <v/>
      </c>
      <c r="B20" s="56" t="inlineStr">
        <is>
          <t>Giá báo 07/08/26 (hàng lẻ)</t>
        </is>
      </c>
      <c r="C20" s="57" t="inlineStr">
        <is>
          <t>Kg</t>
        </is>
      </c>
      <c r="D20" s="94" t="n"/>
      <c r="E20" s="11" t="n"/>
      <c r="F20" s="10" t="n">
        <v>48000</v>
      </c>
    </row>
    <row r="21" ht="28.5" customFormat="1" customHeight="1" s="3">
      <c r="A21" s="49">
        <f>A20+1</f>
        <v/>
      </c>
      <c r="B21" s="53" t="inlineStr">
        <is>
          <t>Ebecryl 5848</t>
        </is>
      </c>
      <c r="C21" s="54" t="inlineStr"/>
      <c r="D21" s="91" t="n"/>
      <c r="E21" s="14" t="n"/>
      <c r="F21" s="13" t="n"/>
    </row>
    <row r="22" ht="28.5" customFormat="1" customHeight="1" s="3">
      <c r="A22" s="49">
        <f>A21+1</f>
        <v/>
      </c>
      <c r="B22" s="55" t="inlineStr">
        <is>
          <t>Tồn kho (26/03/2026)</t>
        </is>
      </c>
      <c r="C22" s="49" t="inlineStr">
        <is>
          <t>Kg</t>
        </is>
      </c>
      <c r="D22" s="92" t="n">
        <v>800</v>
      </c>
      <c r="E22" s="26" t="n"/>
      <c r="F22" s="27" t="n">
        <v>98400</v>
      </c>
    </row>
    <row r="23" ht="28.5" customFormat="1" customHeight="1" s="3">
      <c r="A23" s="49">
        <f>A22+1</f>
        <v/>
      </c>
      <c r="B23" s="55" t="inlineStr">
        <is>
          <t>Tồn kho (05/03/2024)</t>
        </is>
      </c>
      <c r="C23" s="49" t="inlineStr">
        <is>
          <t>Kg</t>
        </is>
      </c>
      <c r="D23" s="92" t="n">
        <v>301</v>
      </c>
      <c r="E23" s="26" t="n"/>
      <c r="F23" s="27" t="n">
        <v>123000</v>
      </c>
    </row>
    <row r="24" ht="28.5" customHeight="1" s="134">
      <c r="A24" s="49">
        <f>A23+1</f>
        <v/>
      </c>
      <c r="B24" s="56" t="inlineStr">
        <is>
          <t>Giá báo 10/08/26</t>
        </is>
      </c>
      <c r="C24" s="57" t="n"/>
      <c r="D24" s="93" t="n"/>
      <c r="E24" s="110" t="n"/>
      <c r="F24" s="10" t="n">
        <v>140000</v>
      </c>
    </row>
    <row r="25" ht="28.5" customFormat="1" customHeight="1" s="3">
      <c r="A25" s="49">
        <f>A24+1</f>
        <v/>
      </c>
      <c r="B25" s="53" t="inlineStr">
        <is>
          <t>Urethane Acrylate B-6121 (Amino)</t>
        </is>
      </c>
      <c r="C25" s="54" t="inlineStr"/>
      <c r="D25" s="91" t="n"/>
      <c r="E25" s="14" t="n"/>
      <c r="F25" s="13" t="n"/>
    </row>
    <row r="26" ht="28.5" customFormat="1" customHeight="1" s="3">
      <c r="A26" s="49">
        <f>A25+1</f>
        <v/>
      </c>
      <c r="B26" s="55" t="inlineStr">
        <is>
          <t>Tồn kho (30/06/2026)</t>
        </is>
      </c>
      <c r="C26" s="49" t="inlineStr">
        <is>
          <t>Kg</t>
        </is>
      </c>
      <c r="D26" s="92" t="n">
        <v>800</v>
      </c>
      <c r="E26" s="26" t="n">
        <v>3</v>
      </c>
      <c r="F26" s="27" t="n">
        <v>80990</v>
      </c>
    </row>
    <row r="27" ht="28.5" customFormat="1" customHeight="1" s="3">
      <c r="A27" s="49">
        <f>A26+1</f>
        <v/>
      </c>
      <c r="B27" s="55" t="inlineStr">
        <is>
          <t>Tồn kho (22/01/2026)</t>
        </is>
      </c>
      <c r="C27" s="49" t="inlineStr">
        <is>
          <t>Kg</t>
        </is>
      </c>
      <c r="D27" s="92" t="n">
        <v>200</v>
      </c>
      <c r="E27" s="26" t="n">
        <v>1.95</v>
      </c>
      <c r="F27" s="27" t="n">
        <v>52283.25</v>
      </c>
    </row>
    <row r="28" ht="28.5" customHeight="1" s="134">
      <c r="A28" s="49">
        <f>A27+1</f>
        <v/>
      </c>
      <c r="B28" s="56" t="inlineStr">
        <is>
          <t>Giá báo 07/08/26 (FCL)</t>
        </is>
      </c>
      <c r="C28" s="57" t="inlineStr">
        <is>
          <t>Kg</t>
        </is>
      </c>
      <c r="D28" s="94" t="n"/>
      <c r="E28" s="11" t="n">
        <v>2.8</v>
      </c>
      <c r="F28" s="10" t="n">
        <v>75664</v>
      </c>
    </row>
    <row r="29" ht="28.5" customHeight="1" s="134">
      <c r="A29" s="49">
        <f>A28+1</f>
        <v/>
      </c>
      <c r="B29" s="56" t="inlineStr">
        <is>
          <t>Giá báo 07/08/26 (hàng lẻ)</t>
        </is>
      </c>
      <c r="C29" s="57" t="inlineStr">
        <is>
          <t>Kg</t>
        </is>
      </c>
      <c r="D29" s="94" t="n"/>
      <c r="E29" s="11" t="n"/>
      <c r="F29" s="10" t="n">
        <v>80000</v>
      </c>
    </row>
    <row r="30" ht="28.5" customHeight="1" s="134">
      <c r="A30" s="49">
        <f>A29+1</f>
        <v/>
      </c>
      <c r="B30" s="58" t="inlineStr">
        <is>
          <t>Polyester Acrylate 2102 (NL mới, test thay B 6121)</t>
        </is>
      </c>
      <c r="C30" s="59" t="inlineStr"/>
      <c r="D30" s="95" t="n"/>
      <c r="E30" s="24" t="n"/>
      <c r="F30" s="23" t="n"/>
    </row>
    <row r="31" ht="28.5" customFormat="1" customHeight="1" s="3">
      <c r="A31" s="49">
        <f>A30+1</f>
        <v/>
      </c>
      <c r="B31" s="55" t="inlineStr">
        <is>
          <t>Tồn kho (04/12/2025)</t>
        </is>
      </c>
      <c r="C31" s="49" t="inlineStr">
        <is>
          <t>Kg</t>
        </is>
      </c>
      <c r="D31" s="92" t="n">
        <v>378</v>
      </c>
      <c r="E31" s="26" t="n"/>
      <c r="F31" s="27" t="n">
        <v>42000</v>
      </c>
    </row>
    <row r="32" ht="28.5" customFormat="1" customHeight="1" s="3">
      <c r="A32" s="49">
        <f>A31+1</f>
        <v/>
      </c>
      <c r="B32" s="53" t="inlineStr">
        <is>
          <t>Epoxy Acrylate B-160D</t>
        </is>
      </c>
      <c r="C32" s="54" t="inlineStr"/>
      <c r="D32" s="91" t="n"/>
      <c r="E32" s="14" t="n"/>
      <c r="F32" s="13" t="n"/>
    </row>
    <row r="33" ht="28.5" customFormat="1" customHeight="1" s="3">
      <c r="A33" s="49">
        <f>A32+1</f>
        <v/>
      </c>
      <c r="B33" s="55" t="inlineStr">
        <is>
          <t>Tồn kho (17/09/2024)</t>
        </is>
      </c>
      <c r="C33" s="49" t="inlineStr">
        <is>
          <t>Kg</t>
        </is>
      </c>
      <c r="D33" s="92" t="n">
        <v>7040</v>
      </c>
      <c r="E33" s="26" t="n">
        <v>2.35</v>
      </c>
      <c r="F33" s="27" t="n">
        <v>61506.3</v>
      </c>
    </row>
    <row r="34" ht="28.5" customHeight="1" s="134">
      <c r="A34" s="49">
        <f>A33+1</f>
        <v/>
      </c>
      <c r="B34" s="53" t="inlineStr">
        <is>
          <t>Epoxy Acrylate HW 6282</t>
        </is>
      </c>
      <c r="C34" s="54" t="inlineStr"/>
      <c r="D34" s="91" t="n"/>
      <c r="E34" s="26" t="n"/>
      <c r="F34" s="27" t="n"/>
    </row>
    <row r="35" ht="28.5" customFormat="1" customHeight="1" s="3">
      <c r="A35" s="49">
        <f>A34+1</f>
        <v/>
      </c>
      <c r="B35" s="55" t="inlineStr">
        <is>
          <t>Tồn kho (02/03/2021)</t>
        </is>
      </c>
      <c r="C35" s="49" t="inlineStr">
        <is>
          <t>Kg</t>
        </is>
      </c>
      <c r="D35" s="92" t="n">
        <v>46.3</v>
      </c>
      <c r="E35" s="26" t="n"/>
      <c r="F35" s="27" t="n">
        <v>184000</v>
      </c>
    </row>
    <row r="36" ht="28.5" customFormat="1" customHeight="1" s="3">
      <c r="A36" s="49">
        <f>A35+1</f>
        <v/>
      </c>
      <c r="B36" s="53" t="inlineStr">
        <is>
          <t>Epoxy Acrylate HW 6482</t>
        </is>
      </c>
      <c r="C36" s="54" t="inlineStr"/>
      <c r="D36" s="91" t="n"/>
      <c r="E36" s="14" t="n"/>
      <c r="F36" s="13" t="n"/>
    </row>
    <row r="37" ht="28.5" customFormat="1" customHeight="1" s="3">
      <c r="A37" s="49">
        <f>A36+1</f>
        <v/>
      </c>
      <c r="B37" s="55" t="inlineStr">
        <is>
          <t>Tồn kho (02/03/2021)</t>
        </is>
      </c>
      <c r="C37" s="49" t="inlineStr">
        <is>
          <t>Kg</t>
        </is>
      </c>
      <c r="D37" s="92" t="n">
        <v>48.5</v>
      </c>
      <c r="E37" s="26" t="n"/>
      <c r="F37" s="27" t="n">
        <v>198000</v>
      </c>
    </row>
    <row r="38" ht="28.5" customFormat="1" customHeight="1" s="3">
      <c r="A38" s="49">
        <f>A37+1</f>
        <v/>
      </c>
      <c r="B38" s="53" t="inlineStr">
        <is>
          <t>Epoxy Acrylate HW 6682</t>
        </is>
      </c>
      <c r="C38" s="54" t="inlineStr"/>
      <c r="D38" s="91" t="n"/>
      <c r="E38" s="14" t="n"/>
      <c r="F38" s="13" t="n"/>
    </row>
    <row r="39" ht="28.5" customFormat="1" customHeight="1" s="3">
      <c r="A39" s="49">
        <f>A38+1</f>
        <v/>
      </c>
      <c r="B39" s="55" t="inlineStr">
        <is>
          <t>Tồn kho (02/03/2021)</t>
        </is>
      </c>
      <c r="C39" s="49" t="inlineStr">
        <is>
          <t>Kg</t>
        </is>
      </c>
      <c r="D39" s="92" t="n">
        <v>40.6</v>
      </c>
      <c r="E39" s="26" t="n"/>
      <c r="F39" s="27" t="n">
        <v>211000</v>
      </c>
    </row>
    <row r="40" ht="28.5" customFormat="1" customHeight="1" s="3">
      <c r="A40" s="49">
        <f>A39+1</f>
        <v/>
      </c>
      <c r="B40" s="53" t="inlineStr">
        <is>
          <t>Epoxy resin 109 E</t>
        </is>
      </c>
      <c r="C40" s="54" t="inlineStr"/>
      <c r="D40" s="91" t="n"/>
      <c r="E40" s="14" t="n"/>
      <c r="F40" s="13" t="n"/>
    </row>
    <row r="41" ht="28.5" customFormat="1" customHeight="1" s="3">
      <c r="A41" s="49">
        <f>A40+1</f>
        <v/>
      </c>
      <c r="B41" s="55" t="inlineStr">
        <is>
          <t>Tồn kho (01/03/2024)</t>
        </is>
      </c>
      <c r="C41" s="49" t="inlineStr">
        <is>
          <t>Kg</t>
        </is>
      </c>
      <c r="D41" s="92" t="n">
        <v>1000</v>
      </c>
      <c r="E41" s="26" t="n"/>
      <c r="F41" s="27" t="n">
        <v>74000</v>
      </c>
    </row>
    <row r="42" ht="28.5" customFormat="1" customHeight="1" s="3">
      <c r="A42" s="49">
        <f>A41+1</f>
        <v/>
      </c>
      <c r="B42" s="53" t="inlineStr">
        <is>
          <t>Etercure 6112 - 100</t>
        </is>
      </c>
      <c r="C42" s="54" t="inlineStr"/>
      <c r="D42" s="91" t="n"/>
      <c r="E42" s="14" t="n"/>
      <c r="F42" s="13" t="n"/>
    </row>
    <row r="43" ht="28.5" customFormat="1" customHeight="1" s="3">
      <c r="A43" s="49">
        <f>A42+1</f>
        <v/>
      </c>
      <c r="B43" s="55" t="inlineStr">
        <is>
          <t>Tồn kho (23/12/2021)</t>
        </is>
      </c>
      <c r="C43" s="49" t="inlineStr">
        <is>
          <t>Kg</t>
        </is>
      </c>
      <c r="D43" s="92" t="n">
        <v>1600</v>
      </c>
      <c r="E43" s="26" t="n">
        <v>15.3</v>
      </c>
      <c r="F43" s="27" t="n">
        <v>360061.5</v>
      </c>
    </row>
    <row r="44" ht="28.5" customFormat="1" customHeight="1" s="3">
      <c r="A44" s="49">
        <f>A43+1</f>
        <v/>
      </c>
      <c r="B44" s="55" t="inlineStr">
        <is>
          <t>Tồn kho (03/06/2021)</t>
        </is>
      </c>
      <c r="C44" s="49" t="inlineStr">
        <is>
          <t>Kg</t>
        </is>
      </c>
      <c r="D44" s="92" t="n">
        <v>689.8</v>
      </c>
      <c r="E44" s="26" t="n">
        <v>15.54</v>
      </c>
      <c r="F44" s="27" t="n">
        <v>361191</v>
      </c>
    </row>
    <row r="45" ht="28.5" customFormat="1" customHeight="1" s="3">
      <c r="A45" s="49">
        <f>A44+1</f>
        <v/>
      </c>
      <c r="B45" s="53" t="inlineStr">
        <is>
          <t>Etercure 611B 85</t>
        </is>
      </c>
      <c r="C45" s="54" t="inlineStr"/>
      <c r="D45" s="91" t="n"/>
      <c r="E45" s="14" t="n"/>
      <c r="F45" s="13" t="n"/>
    </row>
    <row r="46" ht="28.5" customFormat="1" customHeight="1" s="3">
      <c r="A46" s="49">
        <f>A45+1</f>
        <v/>
      </c>
      <c r="B46" s="55" t="inlineStr">
        <is>
          <t>Tồn kho (23/12/2021)</t>
        </is>
      </c>
      <c r="C46" s="49" t="inlineStr">
        <is>
          <t>Kg</t>
        </is>
      </c>
      <c r="D46" s="92" t="n">
        <v>800</v>
      </c>
      <c r="E46" s="26" t="n">
        <v>13.38</v>
      </c>
      <c r="F46" s="27" t="n">
        <v>315104.7</v>
      </c>
    </row>
    <row r="47" ht="28.5" customFormat="1" customHeight="1" s="3">
      <c r="A47" s="49">
        <f>A46+1</f>
        <v/>
      </c>
      <c r="B47" s="55" t="inlineStr">
        <is>
          <t>Tồn kho (03/06/2021)</t>
        </is>
      </c>
      <c r="C47" s="49" t="inlineStr">
        <is>
          <t>Kg</t>
        </is>
      </c>
      <c r="D47" s="92" t="n">
        <v>64</v>
      </c>
      <c r="E47" s="26" t="n">
        <v>13.43</v>
      </c>
      <c r="F47" s="27" t="n">
        <v>305898.1</v>
      </c>
    </row>
    <row r="48" ht="28.5" customFormat="1" customHeight="1" s="3">
      <c r="A48" s="49">
        <f>A47+1</f>
        <v/>
      </c>
      <c r="B48" s="53" t="inlineStr">
        <is>
          <t>Etercure DR U024</t>
        </is>
      </c>
      <c r="C48" s="54" t="inlineStr"/>
      <c r="D48" s="91" t="n"/>
      <c r="E48" s="14" t="n"/>
      <c r="F48" s="13" t="n"/>
    </row>
    <row r="49" ht="28.5" customFormat="1" customHeight="1" s="3">
      <c r="A49" s="49">
        <f>A48+1</f>
        <v/>
      </c>
      <c r="B49" s="55" t="inlineStr">
        <is>
          <t>Tồn kho (07/04/2022)</t>
        </is>
      </c>
      <c r="C49" s="49" t="inlineStr">
        <is>
          <t>Kg</t>
        </is>
      </c>
      <c r="D49" s="92" t="n">
        <v>1000</v>
      </c>
      <c r="E49" s="26" t="n">
        <v>8.039999999999999</v>
      </c>
      <c r="F49" s="27" t="n">
        <v>188959.6</v>
      </c>
    </row>
    <row r="50" ht="28.5" customFormat="1" customHeight="1" s="3">
      <c r="A50" s="49">
        <f>A49+1</f>
        <v/>
      </c>
      <c r="B50" s="53" t="inlineStr">
        <is>
          <t>Etercure DR-U028 FS</t>
        </is>
      </c>
      <c r="C50" s="54" t="inlineStr"/>
      <c r="D50" s="91" t="n"/>
      <c r="E50" s="14" t="n"/>
      <c r="F50" s="13" t="n"/>
    </row>
    <row r="51" ht="28.5" customFormat="1" customHeight="1" s="3">
      <c r="A51" s="49">
        <f>A50+1</f>
        <v/>
      </c>
      <c r="B51" s="55" t="inlineStr">
        <is>
          <t>Tồn kho (08/08/2017)</t>
        </is>
      </c>
      <c r="C51" s="49" t="inlineStr">
        <is>
          <t>Kg</t>
        </is>
      </c>
      <c r="D51" s="92" t="n">
        <v>176</v>
      </c>
      <c r="E51" s="26" t="n"/>
      <c r="F51" s="27" t="n">
        <v>335500</v>
      </c>
    </row>
    <row r="52" ht="28.5" customFormat="1" customHeight="1" s="3">
      <c r="A52" s="49">
        <f>A51+1</f>
        <v/>
      </c>
      <c r="B52" s="53" t="inlineStr">
        <is>
          <t>Etercure DR-U311</t>
        </is>
      </c>
      <c r="C52" s="54" t="inlineStr"/>
      <c r="D52" s="91" t="n"/>
      <c r="E52" s="14" t="n"/>
      <c r="F52" s="13" t="n"/>
    </row>
    <row r="53" ht="28.5" customFormat="1" customHeight="1" s="3">
      <c r="A53" s="49">
        <f>A52+1</f>
        <v/>
      </c>
      <c r="B53" s="55" t="inlineStr">
        <is>
          <t>Tồn kho (23/12/2021)</t>
        </is>
      </c>
      <c r="C53" s="49" t="inlineStr">
        <is>
          <t>Kg</t>
        </is>
      </c>
      <c r="D53" s="92" t="n">
        <v>400</v>
      </c>
      <c r="E53" s="26" t="n">
        <v>12.3</v>
      </c>
      <c r="F53" s="27" t="n">
        <v>287479.5</v>
      </c>
    </row>
    <row r="54" ht="28.5" customFormat="1" customHeight="1" s="3">
      <c r="A54" s="49">
        <f>A53+1</f>
        <v/>
      </c>
      <c r="B54" s="55" t="inlineStr">
        <is>
          <t>Tồn kho (02/04/2021)</t>
        </is>
      </c>
      <c r="C54" s="49" t="inlineStr">
        <is>
          <t>Kg</t>
        </is>
      </c>
      <c r="D54" s="92" t="n">
        <v>337</v>
      </c>
      <c r="E54" s="26" t="n">
        <v>12.66</v>
      </c>
      <c r="F54" s="27" t="n">
        <v>293575.4</v>
      </c>
    </row>
    <row r="55" ht="28.5" customFormat="1" customHeight="1" s="43">
      <c r="A55" s="49">
        <f>A54+1</f>
        <v/>
      </c>
      <c r="B55" s="58" t="inlineStr">
        <is>
          <t>Đơn chất HDDA</t>
        </is>
      </c>
      <c r="C55" s="59" t="inlineStr"/>
      <c r="D55" s="95" t="n"/>
      <c r="E55" s="24" t="n"/>
      <c r="F55" s="23" t="n"/>
    </row>
    <row r="56" ht="28.5" customFormat="1" customHeight="1" s="43">
      <c r="A56" s="49">
        <f>A55+1</f>
        <v/>
      </c>
      <c r="B56" s="60" t="inlineStr">
        <is>
          <t>Tồn kho (15/07/2026)</t>
        </is>
      </c>
      <c r="C56" s="61" t="inlineStr">
        <is>
          <t>Kg</t>
        </is>
      </c>
      <c r="D56" s="96" t="n">
        <v>400</v>
      </c>
      <c r="E56" s="31" t="n"/>
      <c r="F56" s="32" t="n">
        <v>62000</v>
      </c>
    </row>
    <row r="57" ht="28.5" customFormat="1" customHeight="1" s="43">
      <c r="A57" s="49">
        <f>A56+1</f>
        <v/>
      </c>
      <c r="B57" s="60" t="inlineStr">
        <is>
          <t>Tồn kho (23/01/2026)</t>
        </is>
      </c>
      <c r="C57" s="61" t="inlineStr">
        <is>
          <t>Kg</t>
        </is>
      </c>
      <c r="D57" s="96" t="n">
        <v>600</v>
      </c>
      <c r="E57" s="31" t="n"/>
      <c r="F57" s="32" t="n">
        <v>61000</v>
      </c>
    </row>
    <row r="58" ht="28.5" customHeight="1" s="134">
      <c r="A58" s="49">
        <f>A57+1</f>
        <v/>
      </c>
      <c r="B58" s="56" t="inlineStr">
        <is>
          <t>Giá báo 04/08/26 (Haohui)</t>
        </is>
      </c>
      <c r="C58" s="57" t="n"/>
      <c r="D58" s="93" t="n"/>
      <c r="E58" s="110" t="n"/>
      <c r="F58" s="10" t="n">
        <v>72500</v>
      </c>
    </row>
    <row r="59" ht="28.5" customHeight="1" s="134">
      <c r="A59" s="49">
        <f>A58+1</f>
        <v/>
      </c>
      <c r="B59" s="56" t="inlineStr">
        <is>
          <t>Giá báo 10/08/26 (Nuplex)</t>
        </is>
      </c>
      <c r="C59" s="57" t="n"/>
      <c r="D59" s="93" t="n"/>
      <c r="E59" s="110" t="n"/>
      <c r="F59" s="10" t="n">
        <v>68000</v>
      </c>
    </row>
    <row r="60" ht="28.5" customFormat="1" customHeight="1" s="43">
      <c r="A60" s="49">
        <f>A59+1</f>
        <v/>
      </c>
      <c r="B60" s="58" t="inlineStr">
        <is>
          <t>Đơn chất TMPTA</t>
        </is>
      </c>
      <c r="C60" s="59" t="inlineStr"/>
      <c r="D60" s="95" t="n"/>
      <c r="E60" s="24" t="n"/>
      <c r="F60" s="23" t="n"/>
    </row>
    <row r="61" ht="28.5" customFormat="1" customHeight="1" s="43">
      <c r="A61" s="49">
        <f>A60+1</f>
        <v/>
      </c>
      <c r="B61" s="60" t="inlineStr">
        <is>
          <t>Tồn kho (15/07/2026)</t>
        </is>
      </c>
      <c r="C61" s="61" t="inlineStr">
        <is>
          <t>Kg</t>
        </is>
      </c>
      <c r="D61" s="96" t="n">
        <v>430</v>
      </c>
      <c r="E61" s="31" t="n"/>
      <c r="F61" s="32" t="n">
        <v>52000</v>
      </c>
    </row>
    <row r="62" ht="28.5" customHeight="1" s="134">
      <c r="A62" s="49">
        <f>A61+1</f>
        <v/>
      </c>
      <c r="B62" s="56" t="inlineStr">
        <is>
          <t>Giá báo 10/08/26</t>
        </is>
      </c>
      <c r="C62" s="57" t="n"/>
      <c r="D62" s="93" t="n"/>
      <c r="E62" s="110" t="n"/>
      <c r="F62" s="10" t="n">
        <v>65000</v>
      </c>
    </row>
    <row r="63" ht="28.5" customFormat="1" customHeight="1" s="3">
      <c r="A63" s="49">
        <f>A62+1</f>
        <v/>
      </c>
      <c r="B63" s="84" t="inlineStr">
        <is>
          <t>Trimethylolpropane Triacrylate (TMPTA) MR1301</t>
        </is>
      </c>
      <c r="C63" s="54" t="inlineStr"/>
      <c r="D63" s="91" t="n"/>
      <c r="E63" s="14" t="n"/>
      <c r="F63" s="13" t="n"/>
    </row>
    <row r="64" ht="28.5" customFormat="1" customHeight="1" s="3">
      <c r="A64" s="49">
        <f>A63+1</f>
        <v/>
      </c>
      <c r="B64" s="55" t="inlineStr">
        <is>
          <t>Tồn kho (20/05/2026)</t>
        </is>
      </c>
      <c r="C64" s="49" t="inlineStr">
        <is>
          <t>Kg</t>
        </is>
      </c>
      <c r="D64" s="92" t="n">
        <v>200</v>
      </c>
      <c r="E64" s="26" t="n"/>
      <c r="F64" s="27" t="n">
        <v>89000</v>
      </c>
    </row>
    <row r="65" ht="28.5" customHeight="1" s="134">
      <c r="A65" s="49">
        <f>A64+1</f>
        <v/>
      </c>
      <c r="B65" s="56" t="inlineStr">
        <is>
          <t>Giá báo 04/08/26</t>
        </is>
      </c>
      <c r="C65" s="57" t="n"/>
      <c r="D65" s="93" t="n"/>
      <c r="E65" s="110" t="n"/>
      <c r="F65" s="10" t="n">
        <v>68000</v>
      </c>
    </row>
    <row r="66" ht="28.5" customFormat="1" customHeight="1" s="43">
      <c r="A66" s="49">
        <f>A65+1</f>
        <v/>
      </c>
      <c r="B66" s="58" t="inlineStr">
        <is>
          <t>Đơn chất TPGDA</t>
        </is>
      </c>
      <c r="C66" s="59" t="inlineStr"/>
      <c r="D66" s="95" t="n"/>
      <c r="E66" s="24" t="n"/>
      <c r="F66" s="23" t="n"/>
    </row>
    <row r="67" ht="28.5" customFormat="1" customHeight="1" s="43">
      <c r="A67" s="49">
        <f>A66+1</f>
        <v/>
      </c>
      <c r="B67" s="60" t="inlineStr">
        <is>
          <t>Tồn kho (15/07/2026)</t>
        </is>
      </c>
      <c r="C67" s="61" t="inlineStr">
        <is>
          <t>Kg</t>
        </is>
      </c>
      <c r="D67" s="96" t="n">
        <v>1000</v>
      </c>
      <c r="E67" s="31" t="n"/>
      <c r="F67" s="32" t="n">
        <v>52000</v>
      </c>
    </row>
    <row r="68" ht="28.5" customHeight="1" s="134">
      <c r="A68" s="49">
        <f>A67+1</f>
        <v/>
      </c>
      <c r="B68" s="56" t="inlineStr">
        <is>
          <t>Giá báo 10/08/26</t>
        </is>
      </c>
      <c r="C68" s="57" t="n"/>
      <c r="D68" s="93" t="n"/>
      <c r="E68" s="110" t="n"/>
      <c r="F68" s="10" t="n">
        <v>56000</v>
      </c>
    </row>
    <row r="69" ht="28.5" customFormat="1" customHeight="1" s="3">
      <c r="A69" s="49">
        <f>A68+1</f>
        <v/>
      </c>
      <c r="B69" s="84" t="inlineStr">
        <is>
          <t>Tripropylene Glycol Diacrylate MR1203 (TPGDA)</t>
        </is>
      </c>
      <c r="C69" s="54" t="inlineStr"/>
      <c r="D69" s="91" t="n"/>
      <c r="E69" s="14" t="n"/>
      <c r="F69" s="13" t="n"/>
    </row>
    <row r="70" ht="28.5" customFormat="1" customHeight="1" s="3">
      <c r="A70" s="49">
        <f>A69+1</f>
        <v/>
      </c>
      <c r="B70" s="55" t="inlineStr">
        <is>
          <t>Tồn kho (20/05/2026)</t>
        </is>
      </c>
      <c r="C70" s="49" t="inlineStr">
        <is>
          <t>Kg</t>
        </is>
      </c>
      <c r="D70" s="92" t="n">
        <v>600</v>
      </c>
      <c r="E70" s="26" t="n"/>
      <c r="F70" s="27" t="n">
        <v>73000</v>
      </c>
    </row>
    <row r="71" ht="28.5" customHeight="1" s="134">
      <c r="A71" s="49">
        <f>A70+1</f>
        <v/>
      </c>
      <c r="B71" s="56" t="inlineStr">
        <is>
          <t>Giá báo 04/08/26</t>
        </is>
      </c>
      <c r="C71" s="57" t="n"/>
      <c r="D71" s="93" t="n"/>
      <c r="E71" s="110" t="n"/>
      <c r="F71" s="10" t="n">
        <v>64000</v>
      </c>
    </row>
    <row r="72" ht="28.5" customFormat="1" customHeight="1" s="3">
      <c r="A72" s="49">
        <f>A71+1</f>
        <v/>
      </c>
      <c r="B72" s="53" t="inlineStr">
        <is>
          <t>UV Monomer BM6263 (DPHA)</t>
        </is>
      </c>
      <c r="C72" s="54" t="inlineStr"/>
      <c r="D72" s="91" t="n"/>
      <c r="E72" s="14" t="n"/>
      <c r="F72" s="13" t="n"/>
    </row>
    <row r="73" ht="28.5" customFormat="1" customHeight="1" s="3">
      <c r="A73" s="49">
        <f>A72+1</f>
        <v/>
      </c>
      <c r="B73" s="55" t="inlineStr">
        <is>
          <t>Tồn kho (14/07/2026)</t>
        </is>
      </c>
      <c r="C73" s="49" t="inlineStr">
        <is>
          <t>Kg</t>
        </is>
      </c>
      <c r="D73" s="92" t="n">
        <v>200</v>
      </c>
      <c r="E73" s="26" t="n"/>
      <c r="F73" s="27" t="n">
        <v>170000</v>
      </c>
    </row>
    <row r="74" ht="28.5" customFormat="1" customHeight="1" s="3">
      <c r="A74" s="49">
        <f>A73+1</f>
        <v/>
      </c>
      <c r="B74" s="55" t="inlineStr">
        <is>
          <t>Tồn kho (03/06/2026)</t>
        </is>
      </c>
      <c r="C74" s="49" t="inlineStr">
        <is>
          <t>Kg</t>
        </is>
      </c>
      <c r="D74" s="92" t="n">
        <v>60</v>
      </c>
      <c r="E74" s="26" t="n"/>
      <c r="F74" s="27" t="n">
        <v>170000</v>
      </c>
    </row>
    <row r="75" ht="28.5" customHeight="1" s="134">
      <c r="A75" s="49">
        <f>A74+1</f>
        <v/>
      </c>
      <c r="B75" s="56" t="inlineStr">
        <is>
          <t>Giá báo 04/08/26</t>
        </is>
      </c>
      <c r="C75" s="57" t="n"/>
      <c r="D75" s="93" t="n"/>
      <c r="E75" s="110" t="n"/>
      <c r="F75" s="10" t="n">
        <v>235000</v>
      </c>
    </row>
    <row r="76" ht="28.5" customFormat="1" customHeight="1" s="3">
      <c r="A76" s="49">
        <f>A75+1</f>
        <v/>
      </c>
      <c r="B76" s="53" t="inlineStr">
        <is>
          <t>Laromer PA 9083</t>
        </is>
      </c>
      <c r="C76" s="54" t="inlineStr"/>
      <c r="D76" s="91" t="n"/>
      <c r="E76" s="14" t="n"/>
      <c r="F76" s="13" t="n"/>
    </row>
    <row r="77" ht="28.5" customFormat="1" customHeight="1" s="3">
      <c r="A77" s="49">
        <f>A76+1</f>
        <v/>
      </c>
      <c r="B77" s="55" t="inlineStr">
        <is>
          <t>Tồn kho (26/03/2022)</t>
        </is>
      </c>
      <c r="C77" s="49" t="inlineStr">
        <is>
          <t>Kg</t>
        </is>
      </c>
      <c r="D77" s="92" t="n">
        <v>163.6</v>
      </c>
      <c r="E77" s="26" t="n"/>
      <c r="F77" s="27" t="n">
        <v>640000</v>
      </c>
    </row>
    <row r="78" ht="28.5" customFormat="1" customHeight="1" s="3">
      <c r="A78" s="49">
        <f>A77+1</f>
        <v/>
      </c>
      <c r="B78" s="53" t="inlineStr">
        <is>
          <t>Polyester 6319</t>
        </is>
      </c>
      <c r="C78" s="54" t="inlineStr"/>
      <c r="D78" s="91" t="n"/>
      <c r="E78" s="14" t="n"/>
      <c r="F78" s="13" t="n"/>
    </row>
    <row r="79" ht="28.5" customFormat="1" customHeight="1" s="3">
      <c r="A79" s="49">
        <f>A78+1</f>
        <v/>
      </c>
      <c r="B79" s="55" t="inlineStr">
        <is>
          <t>Tồn kho (11/07/2018)</t>
        </is>
      </c>
      <c r="C79" s="49" t="inlineStr">
        <is>
          <t>Kg</t>
        </is>
      </c>
      <c r="D79" s="92" t="n">
        <v>400</v>
      </c>
      <c r="E79" s="26" t="n">
        <v>4.32</v>
      </c>
      <c r="F79" s="27" t="n">
        <v>116301.6</v>
      </c>
    </row>
    <row r="80" ht="28.5" customFormat="1" customHeight="1" s="3">
      <c r="A80" s="49">
        <f>A79+1</f>
        <v/>
      </c>
      <c r="B80" s="55" t="inlineStr">
        <is>
          <t>Tồn kho (17/06/2016)</t>
        </is>
      </c>
      <c r="C80" s="49" t="inlineStr">
        <is>
          <t>Kg</t>
        </is>
      </c>
      <c r="D80" s="92" t="n">
        <v>20.5</v>
      </c>
      <c r="E80" s="33" t="n">
        <v>3.73</v>
      </c>
      <c r="F80" s="27" t="n">
        <v>92643.53999999999</v>
      </c>
    </row>
    <row r="81" ht="28.5" customFormat="1" customHeight="1" s="3">
      <c r="A81" s="49">
        <f>A80+1</f>
        <v/>
      </c>
      <c r="B81" s="53" t="inlineStr">
        <is>
          <t>Polyurethane 6166W</t>
        </is>
      </c>
      <c r="C81" s="54" t="inlineStr"/>
      <c r="D81" s="91" t="n"/>
      <c r="E81" s="14" t="n"/>
      <c r="F81" s="13" t="n"/>
    </row>
    <row r="82" ht="28.5" customFormat="1" customHeight="1" s="3">
      <c r="A82" s="49">
        <f>A81+1</f>
        <v/>
      </c>
      <c r="B82" s="55" t="inlineStr">
        <is>
          <t>Tồn kho (11/07/2018)</t>
        </is>
      </c>
      <c r="C82" s="49" t="inlineStr">
        <is>
          <t>Kg</t>
        </is>
      </c>
      <c r="D82" s="92" t="n">
        <v>400</v>
      </c>
      <c r="E82" s="40" t="n">
        <v>7</v>
      </c>
      <c r="F82" s="27" t="n">
        <v>168969.7</v>
      </c>
    </row>
    <row r="83" ht="28.5" customFormat="1" customHeight="1" s="3">
      <c r="A83" s="49">
        <f>A82+1</f>
        <v/>
      </c>
      <c r="B83" s="55" t="inlineStr">
        <is>
          <t>Tồn kho (04/04/2018)</t>
        </is>
      </c>
      <c r="C83" s="49" t="inlineStr">
        <is>
          <t>Kg</t>
        </is>
      </c>
      <c r="D83" s="92" t="n">
        <v>800</v>
      </c>
      <c r="E83" s="40" t="n">
        <v>7</v>
      </c>
      <c r="F83" s="27" t="n">
        <v>168846.4</v>
      </c>
    </row>
    <row r="84" ht="28.5" customFormat="1" customHeight="1" s="3">
      <c r="A84" s="49">
        <f>A83+1</f>
        <v/>
      </c>
      <c r="B84" s="55" t="inlineStr">
        <is>
          <t>Tồn kho (14/04/2018)</t>
        </is>
      </c>
      <c r="C84" s="49" t="inlineStr">
        <is>
          <t>Kg</t>
        </is>
      </c>
      <c r="D84" s="92" t="n">
        <v>98</v>
      </c>
      <c r="E84" s="41" t="n">
        <v>7.21</v>
      </c>
      <c r="F84" s="27" t="n">
        <v>168375.13</v>
      </c>
    </row>
    <row r="85" ht="28.5" customFormat="1" customHeight="1" s="3">
      <c r="A85" s="49">
        <f>A84+1</f>
        <v/>
      </c>
      <c r="B85" s="53" t="inlineStr">
        <is>
          <t>Polyester Acrylate (B-535)</t>
        </is>
      </c>
      <c r="C85" s="54" t="inlineStr"/>
      <c r="D85" s="91" t="n"/>
      <c r="E85" s="14" t="n"/>
      <c r="F85" s="13" t="n"/>
    </row>
    <row r="86" ht="28.5" customFormat="1" customHeight="1" s="3">
      <c r="A86" s="49">
        <f>A85+1</f>
        <v/>
      </c>
      <c r="B86" s="55" t="inlineStr">
        <is>
          <t>Tồn kho (30/06/2026)</t>
        </is>
      </c>
      <c r="C86" s="49" t="inlineStr">
        <is>
          <t>Kg</t>
        </is>
      </c>
      <c r="D86" s="92" t="n">
        <v>600</v>
      </c>
      <c r="E86" s="26" t="n">
        <v>5.2</v>
      </c>
      <c r="F86" s="27" t="n">
        <v>138476</v>
      </c>
    </row>
    <row r="87" ht="28.5" customFormat="1" customHeight="1" s="3">
      <c r="A87" s="49">
        <f>A86+1</f>
        <v/>
      </c>
      <c r="B87" s="55" t="inlineStr">
        <is>
          <t>Tồn kho (26/12/2025)</t>
        </is>
      </c>
      <c r="C87" s="49" t="inlineStr">
        <is>
          <t>Kg</t>
        </is>
      </c>
      <c r="D87" s="92" t="n">
        <v>136</v>
      </c>
      <c r="E87" s="26" t="n"/>
      <c r="F87" s="27" t="n">
        <v>125000</v>
      </c>
    </row>
    <row r="88" ht="28.5" customHeight="1" s="134">
      <c r="A88" s="49">
        <f>A87+1</f>
        <v/>
      </c>
      <c r="B88" s="56" t="inlineStr">
        <is>
          <t>Giá báo 07/08/26 (FCL)</t>
        </is>
      </c>
      <c r="C88" s="57" t="inlineStr">
        <is>
          <t>Kg</t>
        </is>
      </c>
      <c r="D88" s="94" t="n"/>
      <c r="E88" s="11" t="n">
        <v>5.15</v>
      </c>
      <c r="F88" s="10" t="n">
        <v>138244.5</v>
      </c>
    </row>
    <row r="89" ht="28.5" customHeight="1" s="134">
      <c r="A89" s="49">
        <f>A88+1</f>
        <v/>
      </c>
      <c r="B89" s="56" t="inlineStr">
        <is>
          <t>Giá báo 07/08/26 (hàng lẻ)</t>
        </is>
      </c>
      <c r="C89" s="57" t="inlineStr">
        <is>
          <t>Kg</t>
        </is>
      </c>
      <c r="D89" s="94" t="n"/>
      <c r="E89" s="11" t="n"/>
      <c r="F89" s="10" t="n">
        <v>145000</v>
      </c>
    </row>
    <row r="90" ht="28.5" customFormat="1" customHeight="1" s="3">
      <c r="A90" s="49">
        <f>A89+1</f>
        <v/>
      </c>
      <c r="B90" s="53" t="inlineStr">
        <is>
          <t>Polyester Acrylate CR93065 UV</t>
        </is>
      </c>
      <c r="C90" s="54" t="inlineStr"/>
      <c r="D90" s="91" t="n"/>
      <c r="E90" s="14" t="n"/>
      <c r="F90" s="13" t="n"/>
    </row>
    <row r="91" ht="28.5" customFormat="1" customHeight="1" s="3">
      <c r="A91" s="49">
        <f>A90+1</f>
        <v/>
      </c>
      <c r="B91" s="55" t="inlineStr">
        <is>
          <t>Tồn kho (06/06/2024)</t>
        </is>
      </c>
      <c r="C91" s="49" t="inlineStr">
        <is>
          <t>Kg</t>
        </is>
      </c>
      <c r="D91" s="92" t="n">
        <v>157.4</v>
      </c>
      <c r="E91" s="26" t="n"/>
      <c r="F91" s="27" t="n">
        <v>62000</v>
      </c>
    </row>
    <row r="92" ht="28.5" customFormat="1" customHeight="1" s="3">
      <c r="A92" s="49">
        <f>A91+1</f>
        <v/>
      </c>
      <c r="B92" s="53" t="inlineStr">
        <is>
          <t>Polyme Acrylic 6342</t>
        </is>
      </c>
      <c r="C92" s="54" t="inlineStr"/>
      <c r="D92" s="91" t="n"/>
      <c r="E92" s="14" t="n"/>
      <c r="F92" s="13" t="n"/>
    </row>
    <row r="93" ht="28.5" customFormat="1" customHeight="1" s="3">
      <c r="A93" s="49">
        <f>A92+1</f>
        <v/>
      </c>
      <c r="B93" s="55" t="inlineStr">
        <is>
          <t>Tồn kho (06/12/2016)</t>
        </is>
      </c>
      <c r="C93" s="49" t="inlineStr">
        <is>
          <t>Kg</t>
        </is>
      </c>
      <c r="D93" s="92" t="n">
        <v>566</v>
      </c>
      <c r="E93" s="33" t="n">
        <v>3.73</v>
      </c>
      <c r="F93" s="27" t="n">
        <v>92643.53999999999</v>
      </c>
    </row>
    <row r="94" ht="28.5" customHeight="1" s="134">
      <c r="A94" s="49">
        <f>A93+1</f>
        <v/>
      </c>
      <c r="B94" s="53" t="inlineStr">
        <is>
          <t>Cereclor S 52</t>
        </is>
      </c>
      <c r="C94" s="54" t="inlineStr"/>
      <c r="D94" s="91" t="n"/>
      <c r="E94" s="14" t="n"/>
      <c r="F94" s="13" t="n"/>
    </row>
    <row r="95" ht="28.5" customFormat="1" customHeight="1" s="3">
      <c r="A95" s="49">
        <f>A94+1</f>
        <v/>
      </c>
      <c r="B95" s="55" t="inlineStr">
        <is>
          <t>Tồn kho (31/12/2025)</t>
        </is>
      </c>
      <c r="C95" s="49" t="inlineStr">
        <is>
          <t>Kg</t>
        </is>
      </c>
      <c r="D95" s="92" t="n">
        <v>250</v>
      </c>
      <c r="E95" s="26" t="n"/>
      <c r="F95" s="27" t="n">
        <v>47500</v>
      </c>
    </row>
    <row r="96" ht="28.5" customHeight="1" s="134">
      <c r="A96" s="49">
        <f>A95+1</f>
        <v/>
      </c>
      <c r="B96" s="53" t="inlineStr">
        <is>
          <t>Protectosil SCC</t>
        </is>
      </c>
      <c r="C96" s="54" t="inlineStr"/>
      <c r="D96" s="91" t="n"/>
      <c r="E96" s="14" t="n"/>
      <c r="F96" s="13" t="n"/>
    </row>
    <row r="97" ht="28.5" customFormat="1" customHeight="1" s="3">
      <c r="A97" s="49">
        <f>A96+1</f>
        <v/>
      </c>
      <c r="B97" s="55" t="inlineStr">
        <is>
          <t>Tồn kho (dư đầu)</t>
        </is>
      </c>
      <c r="C97" s="49" t="inlineStr">
        <is>
          <t>Kg</t>
        </is>
      </c>
      <c r="D97" s="92" t="n">
        <v>18</v>
      </c>
      <c r="E97" s="26" t="n"/>
      <c r="F97" s="27" t="n">
        <v>793600</v>
      </c>
    </row>
    <row r="98" ht="28.5" customFormat="1" customHeight="1" s="3">
      <c r="A98" s="49">
        <f>A97+1</f>
        <v/>
      </c>
      <c r="B98" s="53" t="inlineStr">
        <is>
          <t>Resin DBW 401 A</t>
        </is>
      </c>
      <c r="C98" s="54" t="inlineStr"/>
      <c r="D98" s="91" t="n"/>
      <c r="E98" s="14" t="n"/>
      <c r="F98" s="13" t="n"/>
    </row>
    <row r="99" ht="28.5" customFormat="1" customHeight="1" s="3">
      <c r="A99" s="49">
        <f>A98+1</f>
        <v/>
      </c>
      <c r="B99" s="55" t="inlineStr">
        <is>
          <t>Tồn kho (dư đầu)</t>
        </is>
      </c>
      <c r="C99" s="49" t="inlineStr">
        <is>
          <t>Kg</t>
        </is>
      </c>
      <c r="D99" s="92" t="n">
        <v>173</v>
      </c>
      <c r="E99" s="26" t="n"/>
      <c r="F99" s="27" t="n">
        <v>153380</v>
      </c>
    </row>
    <row r="100" ht="28.5" customHeight="1" s="134">
      <c r="A100" s="49">
        <f>A99+1</f>
        <v/>
      </c>
      <c r="B100" s="53" t="inlineStr">
        <is>
          <t>Thiocure 340</t>
        </is>
      </c>
      <c r="C100" s="54" t="inlineStr"/>
      <c r="D100" s="91" t="n"/>
      <c r="E100" s="14" t="n"/>
      <c r="F100" s="13" t="n"/>
    </row>
    <row r="101" ht="28.5" customFormat="1" customHeight="1" s="3">
      <c r="A101" s="49">
        <f>A100+1</f>
        <v/>
      </c>
      <c r="B101" s="55" t="inlineStr">
        <is>
          <t>Tồn kho (14/02/2020)</t>
        </is>
      </c>
      <c r="C101" s="49" t="inlineStr">
        <is>
          <t>Kg</t>
        </is>
      </c>
      <c r="D101" s="92" t="n">
        <v>39.2</v>
      </c>
      <c r="E101" s="26" t="n"/>
      <c r="F101" s="27" t="n">
        <v>687500</v>
      </c>
    </row>
    <row r="102" ht="28.5" customHeight="1" s="134">
      <c r="A102" s="49">
        <f>A101+1</f>
        <v/>
      </c>
      <c r="B102" s="53" t="inlineStr">
        <is>
          <t>Unithane 655 W 55 MY</t>
        </is>
      </c>
      <c r="C102" s="54" t="inlineStr"/>
      <c r="D102" s="91" t="n"/>
      <c r="E102" s="14" t="n"/>
      <c r="F102" s="13" t="n"/>
    </row>
    <row r="103" ht="28.5" customFormat="1" customHeight="1" s="43">
      <c r="A103" s="49">
        <f>A102+1</f>
        <v/>
      </c>
      <c r="B103" s="60" t="inlineStr">
        <is>
          <t>Tồn kho (01/10/2024)</t>
        </is>
      </c>
      <c r="C103" s="61" t="inlineStr">
        <is>
          <t>Kg</t>
        </is>
      </c>
      <c r="D103" s="96" t="n">
        <v>309</v>
      </c>
      <c r="E103" s="31" t="n"/>
      <c r="F103" s="32" t="n">
        <v>69000</v>
      </c>
    </row>
    <row r="104" ht="28.5" customFormat="1" customHeight="1" s="3">
      <c r="A104" s="49">
        <f>A103+1</f>
        <v/>
      </c>
      <c r="B104" s="53" t="inlineStr">
        <is>
          <t>Aradur 125 - 1</t>
        </is>
      </c>
      <c r="C104" s="54" t="inlineStr"/>
      <c r="D104" s="91" t="n"/>
      <c r="E104" s="14" t="n"/>
      <c r="F104" s="13" t="n"/>
    </row>
    <row r="105" ht="28.5" customFormat="1" customHeight="1" s="3">
      <c r="A105" s="49">
        <f>A104+1</f>
        <v/>
      </c>
      <c r="B105" s="55" t="inlineStr">
        <is>
          <t>Tồn kho (dư đầu)</t>
        </is>
      </c>
      <c r="C105" s="49" t="inlineStr">
        <is>
          <t>Kg</t>
        </is>
      </c>
      <c r="D105" s="92" t="n">
        <v>61.3</v>
      </c>
      <c r="E105" s="26" t="n"/>
      <c r="F105" s="27" t="n">
        <v>81818</v>
      </c>
    </row>
    <row r="106" ht="28.5" customFormat="1" customHeight="1" s="3">
      <c r="A106" s="49">
        <f>A105+1</f>
        <v/>
      </c>
      <c r="B106" s="53" t="inlineStr">
        <is>
          <t>Epikote resin 828 (để lại)</t>
        </is>
      </c>
      <c r="C106" s="54" t="inlineStr"/>
      <c r="D106" s="91" t="n"/>
      <c r="E106" s="14" t="n"/>
      <c r="F106" s="13" t="n"/>
    </row>
    <row r="107" ht="28.5" customFormat="1" customHeight="1" s="3">
      <c r="A107" s="49">
        <f>A106+1</f>
        <v/>
      </c>
      <c r="B107" s="55" t="inlineStr">
        <is>
          <t>Tồn kho (23/11/2017)</t>
        </is>
      </c>
      <c r="C107" s="49" t="inlineStr">
        <is>
          <t>Kg</t>
        </is>
      </c>
      <c r="D107" s="92" t="n">
        <v>197</v>
      </c>
      <c r="E107" s="26" t="n"/>
      <c r="F107" s="27" t="n">
        <v>68000</v>
      </c>
    </row>
    <row r="108" ht="28.5" customFormat="1" customHeight="1" s="3">
      <c r="A108" s="49">
        <f>A107+1</f>
        <v/>
      </c>
      <c r="B108" s="53" t="inlineStr">
        <is>
          <t>Urosin 4616</t>
        </is>
      </c>
      <c r="C108" s="54" t="inlineStr"/>
      <c r="D108" s="91" t="n"/>
      <c r="E108" s="14" t="n"/>
      <c r="F108" s="13" t="n"/>
    </row>
    <row r="109" ht="28.5" customFormat="1" customHeight="1" s="3">
      <c r="A109" s="49">
        <f>A108+1</f>
        <v/>
      </c>
      <c r="B109" s="55" t="inlineStr">
        <is>
          <t>Tồn kho (25/03/2024)</t>
        </is>
      </c>
      <c r="C109" s="49" t="inlineStr">
        <is>
          <t>Kg</t>
        </is>
      </c>
      <c r="D109" s="92" t="n">
        <v>121</v>
      </c>
      <c r="E109" s="26" t="n"/>
      <c r="F109" s="27" t="n">
        <v>100000</v>
      </c>
    </row>
    <row r="110" ht="28.5" customFormat="1" customHeight="1" s="3">
      <c r="A110" s="49">
        <f>A109+1</f>
        <v/>
      </c>
      <c r="B110" s="53" t="inlineStr">
        <is>
          <t>Urosin 4626</t>
        </is>
      </c>
      <c r="C110" s="54" t="inlineStr"/>
      <c r="D110" s="91" t="n"/>
      <c r="E110" s="14" t="n"/>
      <c r="F110" s="13" t="n"/>
    </row>
    <row r="111" ht="28.5" customFormat="1" customHeight="1" s="3">
      <c r="A111" s="49">
        <f>A110+1</f>
        <v/>
      </c>
      <c r="B111" s="55" t="inlineStr">
        <is>
          <t>Tồn kho (15/08/2024)</t>
        </is>
      </c>
      <c r="C111" s="49" t="inlineStr">
        <is>
          <t>Kg</t>
        </is>
      </c>
      <c r="D111" s="92" t="n">
        <v>116.5</v>
      </c>
      <c r="E111" s="26" t="n"/>
      <c r="F111" s="27" t="n">
        <v>180000</v>
      </c>
    </row>
    <row r="112" ht="28.5" customFormat="1" customHeight="1" s="3">
      <c r="A112" s="49">
        <f>A111+1</f>
        <v/>
      </c>
      <c r="B112" s="53" t="inlineStr">
        <is>
          <t>Washable UV Resin L-9380W</t>
        </is>
      </c>
      <c r="C112" s="54" t="inlineStr"/>
      <c r="D112" s="91" t="n"/>
      <c r="E112" s="14" t="n"/>
      <c r="F112" s="13" t="n"/>
    </row>
    <row r="113" ht="28.5" customFormat="1" customHeight="1" s="43">
      <c r="A113" s="49">
        <f>A112+1</f>
        <v/>
      </c>
      <c r="B113" s="60" t="inlineStr">
        <is>
          <t>Tồn kho (31/12/2025)</t>
        </is>
      </c>
      <c r="C113" s="61" t="inlineStr">
        <is>
          <t>Kg</t>
        </is>
      </c>
      <c r="D113" s="96" t="n">
        <v>911</v>
      </c>
      <c r="E113" s="87" t="n">
        <v>8</v>
      </c>
      <c r="F113" s="96" t="n">
        <v>222968</v>
      </c>
    </row>
    <row r="114" ht="28.5" customHeight="1" s="134">
      <c r="A114" s="49">
        <f>A113+1</f>
        <v/>
      </c>
      <c r="B114" s="68" t="inlineStr">
        <is>
          <t>ACRYLIC</t>
        </is>
      </c>
      <c r="C114" s="69" t="inlineStr"/>
      <c r="D114" s="100" t="n"/>
      <c r="E114" s="16" t="n"/>
      <c r="F114" s="25" t="n"/>
    </row>
    <row r="115" ht="28.5" customFormat="1" customHeight="1" s="3">
      <c r="A115" s="49">
        <f>A114+1</f>
        <v/>
      </c>
      <c r="B115" s="53" t="inlineStr">
        <is>
          <t>Ucecoat 7717</t>
        </is>
      </c>
      <c r="C115" s="54" t="inlineStr"/>
      <c r="D115" s="91" t="n"/>
      <c r="E115" s="14" t="n"/>
      <c r="F115" s="13" t="n"/>
    </row>
    <row r="116" ht="28.5" customFormat="1" customHeight="1" s="3">
      <c r="A116" s="49">
        <f>A115+1</f>
        <v/>
      </c>
      <c r="B116" s="55" t="inlineStr">
        <is>
          <t>Tồn kho (10/10/2024)</t>
        </is>
      </c>
      <c r="C116" s="49" t="inlineStr">
        <is>
          <t>Kg</t>
        </is>
      </c>
      <c r="D116" s="92" t="n">
        <v>403.5</v>
      </c>
      <c r="E116" s="26" t="n"/>
      <c r="F116" s="27" t="n">
        <v>166000</v>
      </c>
    </row>
    <row r="117" ht="28.5" customHeight="1" s="134">
      <c r="A117" s="49">
        <f>A116+1</f>
        <v/>
      </c>
      <c r="B117" s="68" t="inlineStr">
        <is>
          <t>PHỤ GIA</t>
        </is>
      </c>
      <c r="C117" s="69" t="inlineStr"/>
      <c r="D117" s="100" t="inlineStr"/>
      <c r="E117" s="16" t="inlineStr"/>
      <c r="F117" s="25" t="inlineStr"/>
    </row>
    <row r="118" ht="28.5" customFormat="1" customHeight="1" s="3">
      <c r="A118" s="49">
        <f>A117+1</f>
        <v/>
      </c>
      <c r="B118" s="53" t="inlineStr">
        <is>
          <t>Active Amine Photosensitive Promoter B-21C</t>
        </is>
      </c>
      <c r="C118" s="54" t="inlineStr"/>
      <c r="D118" s="91" t="n"/>
      <c r="E118" s="14" t="n"/>
      <c r="F118" s="13" t="n"/>
    </row>
    <row r="119" ht="28.5" customFormat="1" customHeight="1" s="3">
      <c r="A119" s="49">
        <f>A118+1</f>
        <v/>
      </c>
      <c r="B119" s="55" t="inlineStr">
        <is>
          <t>Tồn kho (14/04/2025)</t>
        </is>
      </c>
      <c r="C119" s="49" t="inlineStr">
        <is>
          <t>Kg</t>
        </is>
      </c>
      <c r="D119" s="92" t="n">
        <v>135</v>
      </c>
      <c r="E119" s="26" t="n"/>
      <c r="F119" s="27" t="n">
        <v>67000</v>
      </c>
    </row>
    <row r="120" ht="28.5" customFormat="1" customHeight="1" s="3">
      <c r="A120" s="49">
        <f>A119+1</f>
        <v/>
      </c>
      <c r="B120" s="53" t="inlineStr">
        <is>
          <t>BYK 1798 (ngưng SX)</t>
        </is>
      </c>
      <c r="C120" s="54" t="inlineStr"/>
      <c r="D120" s="91" t="n"/>
      <c r="E120" s="14" t="n"/>
      <c r="F120" s="13" t="n"/>
    </row>
    <row r="121" ht="28.5" customFormat="1" customHeight="1" s="3">
      <c r="A121" s="49">
        <f>A120+1</f>
        <v/>
      </c>
      <c r="B121" s="55" t="inlineStr">
        <is>
          <t>Tồn kho (09/05/2025)</t>
        </is>
      </c>
      <c r="C121" s="49" t="inlineStr">
        <is>
          <t>Kg</t>
        </is>
      </c>
      <c r="D121" s="92" t="n">
        <v>26.3</v>
      </c>
      <c r="E121" s="26" t="n"/>
      <c r="F121" s="27" t="n">
        <v>488000</v>
      </c>
    </row>
    <row r="122" ht="28.5" customFormat="1" customHeight="1" s="43">
      <c r="A122" s="49">
        <f>A121+1</f>
        <v/>
      </c>
      <c r="B122" s="58" t="inlineStr">
        <is>
          <t>Airex 920 (test thay BYK 1798)</t>
        </is>
      </c>
      <c r="C122" s="59" t="inlineStr"/>
      <c r="D122" s="95" t="n"/>
      <c r="E122" s="24" t="n"/>
      <c r="F122" s="23" t="n"/>
    </row>
    <row r="123" ht="28.5" customFormat="1" customHeight="1" s="43">
      <c r="A123" s="49">
        <f>A122+1</f>
        <v/>
      </c>
      <c r="B123" s="60" t="inlineStr">
        <is>
          <t>Tồn kho (20/07/2026)</t>
        </is>
      </c>
      <c r="C123" s="61" t="inlineStr">
        <is>
          <t>Kg</t>
        </is>
      </c>
      <c r="D123" s="96" t="n">
        <v>24.7</v>
      </c>
      <c r="E123" s="31" t="n"/>
      <c r="F123" s="32" t="n">
        <v>590000</v>
      </c>
    </row>
    <row r="124" ht="28.5" customFormat="1" customHeight="1" s="3">
      <c r="A124" s="49">
        <f>A123+1</f>
        <v/>
      </c>
      <c r="B124" s="53" t="inlineStr">
        <is>
          <t>Jrcure 1109 (819)</t>
        </is>
      </c>
      <c r="C124" s="54" t="inlineStr"/>
      <c r="D124" s="91" t="n"/>
      <c r="E124" s="14" t="n"/>
      <c r="F124" s="13" t="n"/>
    </row>
    <row r="125" ht="28.5" customFormat="1" customHeight="1" s="3">
      <c r="A125" s="49">
        <f>A124+1</f>
        <v/>
      </c>
      <c r="B125" s="55" t="inlineStr">
        <is>
          <t>Tồn kho (28/08/2025)</t>
        </is>
      </c>
      <c r="C125" s="49" t="inlineStr">
        <is>
          <t>Kg</t>
        </is>
      </c>
      <c r="D125" s="92" t="n">
        <v>80</v>
      </c>
      <c r="E125" s="26" t="n"/>
      <c r="F125" s="27" t="n">
        <v>555000</v>
      </c>
    </row>
    <row r="126" ht="28.5" customFormat="1" customHeight="1" s="3">
      <c r="A126" s="49">
        <f>A125+1</f>
        <v/>
      </c>
      <c r="B126" s="55" t="inlineStr">
        <is>
          <t>Đặt hàng (15/07/2026)</t>
        </is>
      </c>
      <c r="C126" s="49" t="inlineStr">
        <is>
          <t>Kg</t>
        </is>
      </c>
      <c r="D126" s="92" t="n">
        <v>200</v>
      </c>
      <c r="E126" s="26" t="n"/>
      <c r="F126" s="27" t="n">
        <v>795000</v>
      </c>
    </row>
    <row r="127" ht="28.5" customHeight="1" s="134">
      <c r="A127" s="49">
        <f>A126+1</f>
        <v/>
      </c>
      <c r="B127" s="56" t="inlineStr">
        <is>
          <t>Giá báo 04/08/26 (Haohui)</t>
        </is>
      </c>
      <c r="C127" s="57" t="n"/>
      <c r="D127" s="93" t="n"/>
      <c r="E127" s="110" t="n"/>
      <c r="F127" s="10" t="n">
        <v>895000</v>
      </c>
    </row>
    <row r="128" ht="28.5" customHeight="1" s="134">
      <c r="A128" s="49">
        <f>A127+1</f>
        <v/>
      </c>
      <c r="B128" s="56" t="inlineStr">
        <is>
          <t>Giá báo 09/08/26 (Ngọc Sơn)</t>
        </is>
      </c>
      <c r="C128" s="57" t="inlineStr">
        <is>
          <t>Kg</t>
        </is>
      </c>
      <c r="D128" s="94" t="n"/>
      <c r="E128" s="11" t="n"/>
      <c r="F128" s="10" t="n">
        <v>872000</v>
      </c>
    </row>
    <row r="129" ht="28.5" customHeight="1" s="134">
      <c r="A129" s="49">
        <f>A128+1</f>
        <v/>
      </c>
      <c r="B129" s="56" t="inlineStr">
        <is>
          <t>Giá báo10/08/26 (HSAC)</t>
        </is>
      </c>
      <c r="C129" s="57" t="inlineStr">
        <is>
          <t>Kg</t>
        </is>
      </c>
      <c r="D129" s="94" t="n"/>
      <c r="E129" s="11" t="n"/>
      <c r="F129" s="10" t="n">
        <v>782000</v>
      </c>
    </row>
    <row r="130" ht="28.5" customHeight="1" s="134">
      <c r="A130" s="49">
        <f>A129+1</f>
        <v/>
      </c>
      <c r="B130" s="53" t="inlineStr">
        <is>
          <t>Jrcure 1103 ( 1173 )</t>
        </is>
      </c>
      <c r="C130" s="54" t="inlineStr"/>
      <c r="D130" s="91" t="n"/>
      <c r="E130" s="14" t="n"/>
      <c r="F130" s="13" t="n"/>
    </row>
    <row r="131" ht="28.5" customFormat="1" customHeight="1" s="3">
      <c r="A131" s="49">
        <f>A130+1</f>
        <v/>
      </c>
      <c r="B131" s="55" t="inlineStr">
        <is>
          <t>Tồn kho (25/06/2025)</t>
        </is>
      </c>
      <c r="C131" s="49" t="inlineStr">
        <is>
          <t>Kg</t>
        </is>
      </c>
      <c r="D131" s="92" t="n">
        <v>725</v>
      </c>
      <c r="E131" s="26" t="n"/>
      <c r="F131" s="27" t="n">
        <v>85000</v>
      </c>
    </row>
    <row r="132" ht="28.5" customFormat="1" customHeight="1" s="3">
      <c r="A132" s="49">
        <f>A131+1</f>
        <v/>
      </c>
      <c r="B132" s="55" t="inlineStr">
        <is>
          <t>Đặt hàng (15/07/2026)</t>
        </is>
      </c>
      <c r="C132" s="49" t="inlineStr">
        <is>
          <t>Kg</t>
        </is>
      </c>
      <c r="D132" s="92" t="n">
        <v>1500</v>
      </c>
      <c r="E132" s="26" t="n"/>
      <c r="F132" s="27" t="n">
        <v>89000</v>
      </c>
    </row>
    <row r="133" ht="28.5" customHeight="1" s="134">
      <c r="A133" s="49">
        <f>A132+1</f>
        <v/>
      </c>
      <c r="B133" s="56" t="inlineStr">
        <is>
          <t>Giá báo 04/08/26 (Haohui)</t>
        </is>
      </c>
      <c r="C133" s="57" t="n"/>
      <c r="D133" s="93" t="n"/>
      <c r="E133" s="110" t="n"/>
      <c r="F133" s="10" t="n">
        <v>91600</v>
      </c>
    </row>
    <row r="134" ht="28.5" customHeight="1" s="134">
      <c r="A134" s="49">
        <f>A133+1</f>
        <v/>
      </c>
      <c r="B134" s="56" t="inlineStr">
        <is>
          <t>Giá báo10/08/26 (HSAC)</t>
        </is>
      </c>
      <c r="C134" s="57" t="inlineStr">
        <is>
          <t>Kg</t>
        </is>
      </c>
      <c r="D134" s="94" t="n"/>
      <c r="E134" s="11" t="n"/>
      <c r="F134" s="10" t="n">
        <v>88000</v>
      </c>
    </row>
    <row r="135" ht="28.5" customHeight="1" s="134">
      <c r="A135" s="49">
        <f>A134+1</f>
        <v/>
      </c>
      <c r="B135" s="53" t="inlineStr">
        <is>
          <t>Omnirad 1173D</t>
        </is>
      </c>
      <c r="C135" s="54" t="inlineStr"/>
      <c r="D135" s="91" t="n"/>
      <c r="E135" s="14" t="n"/>
      <c r="F135" s="13" t="n"/>
    </row>
    <row r="136" ht="28.5" customHeight="1" s="134">
      <c r="A136" s="49">
        <f>A135+1</f>
        <v/>
      </c>
      <c r="B136" s="56" t="inlineStr">
        <is>
          <t>Giá báo 09/08/26</t>
        </is>
      </c>
      <c r="C136" s="57" t="inlineStr">
        <is>
          <t>Kg</t>
        </is>
      </c>
      <c r="D136" s="94" t="n"/>
      <c r="E136" s="11" t="n"/>
      <c r="F136" s="10" t="n">
        <v>95000</v>
      </c>
    </row>
    <row r="137" ht="28.5" customFormat="1" customHeight="1" s="3">
      <c r="A137" s="49">
        <f>A136+1</f>
        <v/>
      </c>
      <c r="B137" s="53" t="inlineStr">
        <is>
          <t>Jrcure 1104 ( 184 )</t>
        </is>
      </c>
      <c r="C137" s="54" t="inlineStr"/>
      <c r="D137" s="91" t="n"/>
      <c r="E137" s="14" t="n"/>
      <c r="F137" s="13" t="n"/>
    </row>
    <row r="138" ht="28.5" customFormat="1" customHeight="1" s="3">
      <c r="A138" s="49">
        <f>A137+1</f>
        <v/>
      </c>
      <c r="B138" s="55" t="inlineStr">
        <is>
          <t>Tồn kho (18/06/2026)</t>
        </is>
      </c>
      <c r="C138" s="49" t="inlineStr">
        <is>
          <t>Kg</t>
        </is>
      </c>
      <c r="D138" s="92" t="n">
        <v>500</v>
      </c>
      <c r="E138" s="26" t="n"/>
      <c r="F138" s="27" t="n">
        <v>158000</v>
      </c>
    </row>
    <row r="139" ht="28.5" customFormat="1" customHeight="1" s="3">
      <c r="A139" s="49">
        <f>A138+1</f>
        <v/>
      </c>
      <c r="B139" s="55" t="inlineStr">
        <is>
          <t>Tồn kho (28/08/2025)</t>
        </is>
      </c>
      <c r="C139" s="49" t="inlineStr">
        <is>
          <t>Kg</t>
        </is>
      </c>
      <c r="D139" s="92" t="n">
        <v>100</v>
      </c>
      <c r="E139" s="26" t="n"/>
      <c r="F139" s="27" t="n">
        <v>158000</v>
      </c>
    </row>
    <row r="140" ht="28.5" customHeight="1" s="134">
      <c r="A140" s="49">
        <f>A139+1</f>
        <v/>
      </c>
      <c r="B140" s="56" t="inlineStr">
        <is>
          <t>Giá báo 02/07/26 (HSAC)</t>
        </is>
      </c>
      <c r="C140" s="57" t="inlineStr">
        <is>
          <t>Kg</t>
        </is>
      </c>
      <c r="D140" s="94" t="n"/>
      <c r="E140" s="11" t="n"/>
      <c r="F140" s="10" t="n">
        <v>165000</v>
      </c>
    </row>
    <row r="141" ht="28.5" customHeight="1" s="134">
      <c r="A141" s="49">
        <f>A140+1</f>
        <v/>
      </c>
      <c r="B141" s="53" t="inlineStr">
        <is>
          <t>Omnirad 184D</t>
        </is>
      </c>
      <c r="C141" s="54" t="inlineStr"/>
      <c r="D141" s="91" t="n"/>
      <c r="E141" s="14" t="n"/>
      <c r="F141" s="13" t="n"/>
    </row>
    <row r="142" ht="28.5" customHeight="1" s="134">
      <c r="A142" s="49">
        <f>A141+1</f>
        <v/>
      </c>
      <c r="B142" s="56" t="inlineStr">
        <is>
          <t>Giá báo 04/08/26 (Haohui)</t>
        </is>
      </c>
      <c r="C142" s="57" t="n"/>
      <c r="D142" s="93" t="n"/>
      <c r="E142" s="110" t="n"/>
      <c r="F142" s="10" t="n">
        <v>148000</v>
      </c>
    </row>
    <row r="143" ht="28.5" customHeight="1" s="134">
      <c r="A143" s="49">
        <f>A142+1</f>
        <v/>
      </c>
      <c r="B143" s="56" t="inlineStr">
        <is>
          <t>Giá báo 09/08/26 (Ngọc Sơn)</t>
        </is>
      </c>
      <c r="C143" s="57" t="inlineStr">
        <is>
          <t>Kg</t>
        </is>
      </c>
      <c r="D143" s="94" t="n"/>
      <c r="E143" s="11" t="n"/>
      <c r="F143" s="10" t="n">
        <v>164000</v>
      </c>
    </row>
    <row r="144" ht="28.5" customFormat="1" customHeight="1" s="3">
      <c r="A144" s="49">
        <f>A143+1</f>
        <v/>
      </c>
      <c r="B144" s="53" t="inlineStr">
        <is>
          <t>Jrcure 1108 ( TPO )</t>
        </is>
      </c>
      <c r="C144" s="54" t="inlineStr"/>
      <c r="D144" s="91" t="n"/>
      <c r="E144" s="14" t="n"/>
      <c r="F144" s="13" t="n"/>
    </row>
    <row r="145" ht="28.5" customFormat="1" customHeight="1" s="3">
      <c r="A145" s="49">
        <f>A144+1</f>
        <v/>
      </c>
      <c r="B145" s="55" t="inlineStr">
        <is>
          <t>Tồn kho (29/06/2026)</t>
        </is>
      </c>
      <c r="C145" s="49" t="inlineStr">
        <is>
          <t>Kg</t>
        </is>
      </c>
      <c r="D145" s="92" t="n">
        <v>200</v>
      </c>
      <c r="E145" s="26" t="n"/>
      <c r="F145" s="27" t="n">
        <v>420000</v>
      </c>
    </row>
    <row r="146" ht="28.5" customFormat="1" customHeight="1" s="3">
      <c r="A146" s="49">
        <f>A145+1</f>
        <v/>
      </c>
      <c r="B146" s="55" t="inlineStr">
        <is>
          <t>Tồn kho (28/08/2025)</t>
        </is>
      </c>
      <c r="C146" s="49" t="inlineStr">
        <is>
          <t>Kg</t>
        </is>
      </c>
      <c r="D146" s="92" t="n">
        <v>20</v>
      </c>
      <c r="E146" s="26" t="n"/>
      <c r="F146" s="27" t="n">
        <v>290000</v>
      </c>
    </row>
    <row r="147" ht="28.5" customHeight="1" s="134">
      <c r="A147" s="49">
        <f>A146+1</f>
        <v/>
      </c>
      <c r="B147" s="56" t="inlineStr">
        <is>
          <t>Giá báo 04/08/26 (Haohui)</t>
        </is>
      </c>
      <c r="C147" s="57" t="n"/>
      <c r="D147" s="93" t="n"/>
      <c r="E147" s="110" t="n"/>
      <c r="F147" s="10" t="n">
        <v>456000</v>
      </c>
    </row>
    <row r="148" ht="28.5" customHeight="1" s="134">
      <c r="A148" s="49">
        <f>A147+1</f>
        <v/>
      </c>
      <c r="B148" s="56" t="inlineStr">
        <is>
          <t>Giá báo 09/08/26 (Ngọc Sơn)</t>
        </is>
      </c>
      <c r="C148" s="57" t="inlineStr">
        <is>
          <t>Kg</t>
        </is>
      </c>
      <c r="D148" s="94" t="n"/>
      <c r="E148" s="11" t="n"/>
      <c r="F148" s="10" t="n">
        <v>445000</v>
      </c>
    </row>
    <row r="149" ht="28.5" customHeight="1" s="134">
      <c r="A149" s="49">
        <f>A148+1</f>
        <v/>
      </c>
      <c r="B149" s="56" t="inlineStr">
        <is>
          <t>Giá báo10/08/26 (HSAC)</t>
        </is>
      </c>
      <c r="C149" s="57" t="inlineStr">
        <is>
          <t>Kg</t>
        </is>
      </c>
      <c r="D149" s="94" t="n"/>
      <c r="E149" s="11" t="n"/>
      <c r="F149" s="10" t="n">
        <v>452000</v>
      </c>
    </row>
    <row r="150" ht="28.5" customFormat="1" customHeight="1" s="3">
      <c r="A150" s="49">
        <f>A149+1</f>
        <v/>
      </c>
      <c r="B150" s="53" t="inlineStr">
        <is>
          <t>Syloid RAD 2105</t>
        </is>
      </c>
      <c r="C150" s="54" t="inlineStr"/>
      <c r="D150" s="91" t="n"/>
      <c r="E150" s="14" t="n"/>
      <c r="F150" s="13" t="n"/>
    </row>
    <row r="151" ht="28.5" customFormat="1" customHeight="1" s="3">
      <c r="A151" s="49">
        <f>A150+1</f>
        <v/>
      </c>
      <c r="B151" s="55" t="inlineStr">
        <is>
          <t>Tồn kho (02/06/2021)</t>
        </is>
      </c>
      <c r="C151" s="49" t="inlineStr">
        <is>
          <t>Kg</t>
        </is>
      </c>
      <c r="D151" s="92" t="n">
        <v>1200</v>
      </c>
      <c r="E151" s="30" t="n">
        <v>8.6</v>
      </c>
      <c r="F151" s="27" t="n">
        <v>210700</v>
      </c>
    </row>
    <row r="152" ht="28.5" customFormat="1" customHeight="1" s="3">
      <c r="A152" s="49">
        <f>A151+1</f>
        <v/>
      </c>
      <c r="B152" s="55" t="inlineStr">
        <is>
          <t>Tồn kho (19/03/2021)</t>
        </is>
      </c>
      <c r="C152" s="49" t="inlineStr">
        <is>
          <t>Kg</t>
        </is>
      </c>
      <c r="D152" s="92" t="n">
        <v>200</v>
      </c>
      <c r="E152" s="30" t="n">
        <v>8.75</v>
      </c>
      <c r="F152" s="27" t="n">
        <v>214375</v>
      </c>
    </row>
    <row r="153" ht="28.5" customFormat="1" customHeight="1" s="3">
      <c r="A153" s="49">
        <f>A152+1</f>
        <v/>
      </c>
      <c r="B153" s="53" t="inlineStr">
        <is>
          <t>Urethane Acrylate 6155 W</t>
        </is>
      </c>
      <c r="C153" s="54" t="inlineStr"/>
      <c r="D153" s="91" t="n"/>
      <c r="E153" s="14" t="n"/>
      <c r="F153" s="13" t="n"/>
    </row>
    <row r="154" ht="28.5" customFormat="1" customHeight="1" s="3">
      <c r="A154" s="49">
        <f>A153+1</f>
        <v/>
      </c>
      <c r="B154" s="55" t="inlineStr">
        <is>
          <t>Tồn kho (dư đầu)</t>
        </is>
      </c>
      <c r="C154" s="49" t="inlineStr">
        <is>
          <t>Kg</t>
        </is>
      </c>
      <c r="D154" s="92" t="n">
        <v>44</v>
      </c>
      <c r="E154" s="26" t="n"/>
      <c r="F154" s="27" t="n">
        <v>245314</v>
      </c>
    </row>
    <row r="155" ht="28.5" customFormat="1" customHeight="1" s="43">
      <c r="A155" s="49">
        <f>A154+1</f>
        <v/>
      </c>
      <c r="B155" s="58" t="inlineStr">
        <is>
          <t>Photoinitiator BP</t>
        </is>
      </c>
      <c r="C155" s="59" t="inlineStr"/>
      <c r="D155" s="95" t="n"/>
      <c r="E155" s="24" t="n"/>
      <c r="F155" s="23" t="n"/>
    </row>
    <row r="156" ht="28.5" customFormat="1" customHeight="1" s="43">
      <c r="A156" s="49">
        <f>A155+1</f>
        <v/>
      </c>
      <c r="B156" s="60" t="inlineStr">
        <is>
          <t>Tồn kho (24/07/2026)</t>
        </is>
      </c>
      <c r="C156" s="61" t="inlineStr">
        <is>
          <t>Kg</t>
        </is>
      </c>
      <c r="D156" s="96" t="n">
        <v>36</v>
      </c>
      <c r="E156" s="31" t="n"/>
      <c r="F156" s="32" t="n">
        <v>75000</v>
      </c>
    </row>
    <row r="157" ht="28.5" customHeight="1" s="134">
      <c r="A157" s="49">
        <f>A156+1</f>
        <v/>
      </c>
      <c r="B157" s="56" t="inlineStr">
        <is>
          <t>Giá báo 07/08/26</t>
        </is>
      </c>
      <c r="C157" s="57" t="inlineStr">
        <is>
          <t>Kg</t>
        </is>
      </c>
      <c r="D157" s="94" t="n"/>
      <c r="E157" s="11" t="n"/>
      <c r="F157" s="10" t="n">
        <v>75000</v>
      </c>
    </row>
    <row r="158" ht="28.5" customHeight="1" s="134">
      <c r="A158" s="49">
        <f>A157+1</f>
        <v/>
      </c>
      <c r="B158" s="68" t="inlineStr">
        <is>
          <t>BỘT</t>
        </is>
      </c>
      <c r="C158" s="69" t="inlineStr"/>
      <c r="D158" s="100" t="inlineStr"/>
      <c r="E158" s="18" t="inlineStr"/>
      <c r="F158" s="15" t="inlineStr"/>
    </row>
    <row r="159" ht="28.5" customFormat="1" customHeight="1" s="43">
      <c r="A159" s="49">
        <f>A158+1</f>
        <v/>
      </c>
      <c r="B159" s="58" t="inlineStr">
        <is>
          <t>Bột thủy tinh (Glass powder JH 10)</t>
        </is>
      </c>
      <c r="C159" s="59" t="inlineStr"/>
      <c r="D159" s="95" t="n"/>
      <c r="E159" s="24" t="n"/>
      <c r="F159" s="23" t="n"/>
    </row>
    <row r="160" ht="28.5" customFormat="1" customHeight="1" s="43">
      <c r="A160" s="49">
        <f>A159+1</f>
        <v/>
      </c>
      <c r="B160" s="60" t="inlineStr">
        <is>
          <t>Tồn kho (13/03/2026)</t>
        </is>
      </c>
      <c r="C160" s="61" t="inlineStr">
        <is>
          <t>Kg</t>
        </is>
      </c>
      <c r="D160" s="96" t="n">
        <v>1400</v>
      </c>
      <c r="E160" s="31" t="n"/>
      <c r="F160" s="32" t="n">
        <v>61800</v>
      </c>
    </row>
    <row r="161" ht="28.5" customHeight="1" s="134">
      <c r="A161" s="49">
        <f>A160+1</f>
        <v/>
      </c>
      <c r="B161" s="71" t="inlineStr">
        <is>
          <t>Giá báo 10/08/26 (hàng cont)</t>
        </is>
      </c>
      <c r="C161" s="72" t="inlineStr">
        <is>
          <t>Kg</t>
        </is>
      </c>
      <c r="D161" s="102" t="n"/>
      <c r="E161" s="20" t="n"/>
      <c r="F161" s="19" t="n">
        <v>61800</v>
      </c>
    </row>
    <row r="162" ht="28.5" customHeight="1" s="134">
      <c r="A162" s="49">
        <f>A161+1</f>
        <v/>
      </c>
      <c r="B162" s="71" t="inlineStr">
        <is>
          <t>Giá báo 10/08/26 (hàng lẻ)</t>
        </is>
      </c>
      <c r="C162" s="72" t="inlineStr">
        <is>
          <t>Kg</t>
        </is>
      </c>
      <c r="D162" s="102" t="n"/>
      <c r="E162" s="20" t="n"/>
      <c r="F162" s="19" t="n">
        <v>65000</v>
      </c>
    </row>
    <row r="163" ht="16.5" customHeight="1" s="134">
      <c r="D163" s="131" t="n"/>
      <c r="E163" s="132" t="inlineStr">
        <is>
          <t xml:space="preserve"> Ngày 13 Tháng 08 Năm 2026</t>
        </is>
      </c>
      <c r="F163" s="131" t="n"/>
    </row>
    <row r="164" ht="16.5" customHeight="1" s="134">
      <c r="D164" s="131" t="n"/>
      <c r="E164" s="132" t="inlineStr">
        <is>
          <t xml:space="preserve"> Người Lập </t>
        </is>
      </c>
    </row>
    <row r="165" ht="16.5" customHeight="1" s="134">
      <c r="D165" s="131" t="n"/>
      <c r="E165" s="132" t="n"/>
      <c r="F165" s="131" t="n"/>
    </row>
    <row r="166" ht="16.5" customHeight="1" s="134">
      <c r="D166" s="131" t="n"/>
      <c r="E166" s="132" t="n"/>
      <c r="F166" s="131" t="n"/>
    </row>
    <row r="167" ht="16.5" customHeight="1" s="134">
      <c r="D167" s="131" t="n"/>
      <c r="E167" s="132" t="inlineStr">
        <is>
          <t xml:space="preserve"> Bùi Thị Hồng Diễn </t>
        </is>
      </c>
      <c r="F167" s="131" t="n"/>
    </row>
  </sheetData>
  <mergeCells count="2">
    <mergeCell ref="A2:F2"/>
    <mergeCell ref="C3:F3"/>
  </mergeCells>
  <pageMargins left="0.75" right="0.75" top="0.25" bottom="0.25" header="0.5" footer="0.5"/>
  <pageSetup orientation="portrait" scale="8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Bùi Thị Hồng Diễn</dc:creator>
  <dcterms:created xmlns:dcterms="http://purl.org/dc/terms/" xmlns:xsi="http://www.w3.org/2001/XMLSchema-instance" xsi:type="dcterms:W3CDTF">2026-08-11T11:34:04Z</dcterms:created>
  <dcterms:modified xmlns:dcterms="http://purl.org/dc/terms/" xmlns:xsi="http://www.w3.org/2001/XMLSchema-instance" xsi:type="dcterms:W3CDTF">2026-09-04T02:24:49Z</dcterms:modified>
  <cp:lastModifiedBy>Bùi Thị Hồng Diễn</cp:lastModifiedBy>
  <cp:lastPrinted>2026-08-13T10:30:15Z</cp:lastPrinted>
</cp:coreProperties>
</file>