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guyên liệu" sheetId="1" state="visible" r:id="rId1"/>
    <sheet xmlns:r="http://schemas.openxmlformats.org/officeDocument/2006/relationships" name="Chi tiết tính giá" sheetId="2" state="visible" r:id="rId2"/>
    <sheet xmlns:r="http://schemas.openxmlformats.org/officeDocument/2006/relationships" name="Bán thành phẩm (TK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14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5B6B7B"/>
      <sz val="10"/>
    </font>
    <font>
      <b val="1"/>
      <color rgb="00FFFFFF"/>
    </font>
    <font>
      <b val="1"/>
      <i val="1"/>
    </font>
    <font>
      <i val="1"/>
      <color rgb="00808080"/>
    </font>
    <font>
      <b val="1"/>
    </font>
    <font/>
    <font>
      <b val="1"/>
      <color rgb="00FFFFFF"/>
      <sz val="12"/>
    </font>
    <font>
      <b val="1"/>
      <sz val="11"/>
    </font>
    <font>
      <b val="1"/>
      <color rgb="00C00000"/>
      <sz val="11"/>
    </font>
    <font>
      <i val="1"/>
      <color rgb="005B6B7B"/>
      <sz val="9"/>
    </font>
    <font>
      <b val="1"/>
      <color rgb="00808080"/>
      <sz val="13"/>
    </font>
    <font>
      <b val="1"/>
      <i val="1"/>
      <color rgb="00595959"/>
      <sz val="11"/>
    </font>
  </fonts>
  <fills count="7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DEDED"/>
      </patternFill>
    </fill>
    <fill>
      <patternFill patternType="solid">
        <fgColor rgb="002E75B6"/>
      </patternFill>
    </fill>
    <fill>
      <patternFill patternType="solid">
        <fgColor rgb="00FCE4D6"/>
      </patternFill>
    </fill>
    <fill>
      <patternFill patternType="solid">
        <fgColor rgb="00BF8F00"/>
      </patternFill>
    </fill>
  </fills>
  <borders count="2">
    <border>
      <left/>
      <right/>
      <top/>
      <bottom/>
      <diagonal/>
    </border>
    <border>
      <left style="thin">
        <color rgb="00B0B7C3"/>
      </left>
      <right style="thin">
        <color rgb="00B0B7C3"/>
      </right>
      <top style="thin">
        <color rgb="00B0B7C3"/>
      </top>
      <bottom style="thin">
        <color rgb="00B0B7C3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3" fontId="0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3" fontId="0" fillId="0" borderId="1" applyAlignment="1" pivotButton="0" quotePrefix="0" xfId="0">
      <alignment horizontal="right" vertical="center"/>
    </xf>
    <xf numFmtId="0" fontId="0" fillId="0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8" fillId="4" borderId="0" pivotButton="0" quotePrefix="0" xfId="0"/>
    <xf numFmtId="164" fontId="0" fillId="0" borderId="1" applyAlignment="1" pivotButton="0" quotePrefix="0" xfId="0">
      <alignment horizontal="right" vertical="center"/>
    </xf>
    <xf numFmtId="3" fontId="6" fillId="0" borderId="1" applyAlignment="1" pivotButton="0" quotePrefix="0" xfId="0">
      <alignment horizontal="right" vertical="center"/>
    </xf>
    <xf numFmtId="0" fontId="0" fillId="5" borderId="1" pivotButton="0" quotePrefix="0" xfId="0"/>
    <xf numFmtId="0" fontId="6" fillId="5" borderId="1" applyAlignment="1" pivotButton="0" quotePrefix="0" xfId="0">
      <alignment horizontal="right" vertical="center"/>
    </xf>
    <xf numFmtId="164" fontId="6" fillId="5" borderId="1" applyAlignment="1" pivotButton="0" quotePrefix="0" xfId="0">
      <alignment horizontal="right" vertical="center"/>
    </xf>
    <xf numFmtId="3" fontId="6" fillId="5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0" fillId="0" borderId="1" pivotButton="0" quotePrefix="0" xfId="0"/>
    <xf numFmtId="0" fontId="10" fillId="0" borderId="1" applyAlignment="1" pivotButton="0" quotePrefix="0" xfId="0">
      <alignment horizontal="right" vertical="center"/>
    </xf>
    <xf numFmtId="3" fontId="10" fillId="0" borderId="1" applyAlignment="1" pivotButton="0" quotePrefix="0" xfId="0">
      <alignment horizontal="right" vertical="center"/>
    </xf>
    <xf numFmtId="0" fontId="11" fillId="0" borderId="1" pivotButton="0" quotePrefix="0" xfId="0"/>
    <xf numFmtId="0" fontId="8" fillId="6" borderId="0" pivotButton="0" quotePrefix="0" xfId="0"/>
    <xf numFmtId="0" fontId="12" fillId="3" borderId="0" applyAlignment="1" pivotButton="0" quotePrefix="0" xfId="0">
      <alignment horizontal="center" vertical="center" wrapText="1"/>
    </xf>
    <xf numFmtId="0" fontId="1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15" customWidth="1" min="3" max="3"/>
    <col width="15" customWidth="1" min="4" max="4"/>
    <col width="16" customWidth="1" min="5" max="5"/>
    <col width="34" customWidth="1" min="6" max="6"/>
  </cols>
  <sheetData>
    <row r="1" ht="28" customHeight="1">
      <c r="A1" s="1" t="inlineStr">
        <is>
          <t>DANH MỤC GIÁ NGUYÊN LIỆU — DẦU BẢO QUẢN (đ/kg)</t>
        </is>
      </c>
    </row>
    <row r="2">
      <c r="A2" s="2" t="inlineStr">
        <is>
          <t>Nguồn: DAUBAOQUAN - AMINH.xlsx · Ngày lập 11/08/2026</t>
        </is>
      </c>
    </row>
    <row r="4">
      <c r="A4" s="3" t="inlineStr">
        <is>
          <t>STT</t>
        </is>
      </c>
      <c r="B4" s="3" t="inlineStr">
        <is>
          <t>Tên nguyên liệu</t>
        </is>
      </c>
      <c r="C4" s="3" t="inlineStr">
        <is>
          <t>Giá tồn kho</t>
        </is>
      </c>
      <c r="D4" s="3" t="inlineStr">
        <is>
          <t>Giá đặt hàng</t>
        </is>
      </c>
      <c r="E4" s="3" t="inlineStr">
        <is>
          <t>Giá báo (nếu có)</t>
        </is>
      </c>
      <c r="F4" s="3" t="inlineStr">
        <is>
          <t>Ghi chú</t>
        </is>
      </c>
    </row>
    <row r="5">
      <c r="A5" s="4" t="n">
        <v>1</v>
      </c>
      <c r="B5" s="5" t="inlineStr">
        <is>
          <t>RLO nhũ (dầu lanh nhũ)</t>
        </is>
      </c>
      <c r="C5" s="6" t="n">
        <v>54682</v>
      </c>
      <c r="D5" s="6" t="n">
        <v>54682</v>
      </c>
      <c r="E5" s="6" t="inlineStr">
        <is>
          <t>—</t>
        </is>
      </c>
      <c r="F5" s="7" t="inlineStr">
        <is>
          <t>BÁN THÀNH PHẨM (không bán)</t>
        </is>
      </c>
    </row>
    <row r="6">
      <c r="A6" s="4" t="n">
        <v>2</v>
      </c>
      <c r="B6" s="5" t="inlineStr">
        <is>
          <t>TO nhũ (dầu chẩu nhũ)</t>
        </is>
      </c>
      <c r="C6" s="6" t="n">
        <v>107774</v>
      </c>
      <c r="D6" s="6" t="n">
        <v>107774</v>
      </c>
      <c r="E6" s="6" t="inlineStr">
        <is>
          <t>—</t>
        </is>
      </c>
      <c r="F6" s="7" t="inlineStr">
        <is>
          <t>BÁN THÀNH PHẨM (không bán)</t>
        </is>
      </c>
    </row>
    <row r="7" ht="18" customHeight="1">
      <c r="A7" s="8" t="n">
        <v>3</v>
      </c>
      <c r="B7" s="9" t="inlineStr">
        <is>
          <t>Dầu lanh RLO</t>
        </is>
      </c>
      <c r="C7" s="10" t="n">
        <v>49000</v>
      </c>
      <c r="D7" s="10" t="n">
        <v>49000</v>
      </c>
      <c r="E7" s="10" t="inlineStr">
        <is>
          <t>—</t>
        </is>
      </c>
      <c r="F7" s="11" t="inlineStr">
        <is>
          <t>Theo bảng tính gốc</t>
        </is>
      </c>
    </row>
    <row r="8" ht="18" customHeight="1">
      <c r="A8" s="8" t="n">
        <v>4</v>
      </c>
      <c r="B8" s="9" t="inlineStr">
        <is>
          <t>Dầu chẩu TO</t>
        </is>
      </c>
      <c r="C8" s="10" t="n">
        <v>120000</v>
      </c>
      <c r="D8" s="10" t="n">
        <v>120000</v>
      </c>
      <c r="E8" s="10" t="inlineStr">
        <is>
          <t>—</t>
        </is>
      </c>
      <c r="F8" s="11" t="inlineStr">
        <is>
          <t>Theo bảng tính gốc</t>
        </is>
      </c>
    </row>
    <row r="9" ht="18" customHeight="1">
      <c r="A9" s="8" t="n">
        <v>5</v>
      </c>
      <c r="B9" s="12" t="inlineStr">
        <is>
          <t>Chất nhũ hóa (Tween 80 / Span 80)</t>
        </is>
      </c>
      <c r="C9" s="10" t="n">
        <v>340000</v>
      </c>
      <c r="D9" s="10" t="n">
        <v>340000</v>
      </c>
      <c r="E9" s="10" t="inlineStr">
        <is>
          <t>—</t>
        </is>
      </c>
      <c r="F9" s="11" t="inlineStr">
        <is>
          <t>Theo bảng tính gốc</t>
        </is>
      </c>
    </row>
    <row r="10" ht="18" customHeight="1">
      <c r="A10" s="8" t="n">
        <v>6</v>
      </c>
      <c r="B10" s="12" t="inlineStr">
        <is>
          <t>Wax 8120M</t>
        </is>
      </c>
      <c r="C10" s="10" t="n">
        <v>235500</v>
      </c>
      <c r="D10" s="10" t="n">
        <v>235500</v>
      </c>
      <c r="E10" s="10" t="n">
        <v>249500</v>
      </c>
      <c r="F10" s="11" t="inlineStr">
        <is>
          <t>Theo bảng tính gốc</t>
        </is>
      </c>
    </row>
    <row r="11" ht="18" customHeight="1">
      <c r="A11" s="8" t="n">
        <v>7</v>
      </c>
      <c r="B11" s="12" t="inlineStr">
        <is>
          <t>Nước H2O</t>
        </is>
      </c>
      <c r="C11" s="10" t="n">
        <v>800</v>
      </c>
      <c r="D11" s="10" t="n">
        <v>800</v>
      </c>
      <c r="E11" s="10" t="inlineStr">
        <is>
          <t>—</t>
        </is>
      </c>
      <c r="F11" s="11" t="inlineStr">
        <is>
          <t>Theo bảng tính gốc</t>
        </is>
      </c>
    </row>
    <row r="12" ht="18" customHeight="1">
      <c r="A12" s="8" t="n">
        <v>8</v>
      </c>
      <c r="B12" s="12" t="inlineStr">
        <is>
          <t>IOG</t>
        </is>
      </c>
      <c r="C12" s="10" t="n">
        <v>580000</v>
      </c>
      <c r="D12" s="10" t="n">
        <v>580000</v>
      </c>
      <c r="E12" s="10" t="n">
        <v>580000</v>
      </c>
      <c r="F12" s="11" t="inlineStr">
        <is>
          <t>Theo bảng tính gốc</t>
        </is>
      </c>
    </row>
    <row r="13" ht="18" customHeight="1">
      <c r="A13" s="8" t="n">
        <v>9</v>
      </c>
      <c r="B13" s="12" t="inlineStr">
        <is>
          <t>RS CONC</t>
        </is>
      </c>
      <c r="C13" s="10" t="n">
        <v>58000</v>
      </c>
      <c r="D13" s="10" t="n">
        <v>58000</v>
      </c>
      <c r="E13" s="10" t="n">
        <v>58000</v>
      </c>
      <c r="F13" s="11" t="inlineStr">
        <is>
          <t>Theo bảng tính gốc</t>
        </is>
      </c>
    </row>
    <row r="14" ht="18" customHeight="1">
      <c r="A14" s="8" t="n">
        <v>10</v>
      </c>
      <c r="B14" s="12" t="inlineStr">
        <is>
          <t>NR100</t>
        </is>
      </c>
      <c r="C14" s="10" t="n">
        <v>22196</v>
      </c>
      <c r="D14" s="10" t="n">
        <v>22300</v>
      </c>
      <c r="E14" s="10" t="n">
        <v>22300</v>
      </c>
      <c r="F14" s="11" t="inlineStr">
        <is>
          <t>Theo bảng tính gốc</t>
        </is>
      </c>
    </row>
    <row r="15" ht="18" customHeight="1">
      <c r="A15" s="8" t="n">
        <v>11</v>
      </c>
      <c r="B15" s="12" t="inlineStr">
        <is>
          <t>PMA 95</t>
        </is>
      </c>
      <c r="C15" s="10" t="n">
        <v>25000</v>
      </c>
      <c r="D15" s="10" t="n">
        <v>26000</v>
      </c>
      <c r="E15" s="10" t="n">
        <v>26000</v>
      </c>
      <c r="F15" s="11" t="inlineStr">
        <is>
          <t>Theo bảng tính gốc</t>
        </is>
      </c>
    </row>
    <row r="16" ht="18" customHeight="1">
      <c r="A16" s="8" t="n">
        <v>12</v>
      </c>
      <c r="B16" s="12" t="inlineStr">
        <is>
          <t>ZIR 24 (Zirconium 24%)</t>
        </is>
      </c>
      <c r="C16" s="10" t="n">
        <v>170000</v>
      </c>
      <c r="D16" s="10" t="n">
        <v>170000</v>
      </c>
      <c r="E16" s="10" t="inlineStr">
        <is>
          <t>—</t>
        </is>
      </c>
      <c r="F16" s="11" t="inlineStr">
        <is>
          <t>Theo bảng tính gốc</t>
        </is>
      </c>
    </row>
    <row r="17" ht="18" customHeight="1">
      <c r="A17" s="8" t="n">
        <v>13</v>
      </c>
      <c r="B17" s="12" t="inlineStr">
        <is>
          <t>CALCIUM (Ca drier)</t>
        </is>
      </c>
      <c r="C17" s="10" t="n">
        <v>67500</v>
      </c>
      <c r="D17" s="10" t="n">
        <v>67500</v>
      </c>
      <c r="E17" s="10" t="n">
        <v>67000</v>
      </c>
      <c r="F17" s="11" t="inlineStr">
        <is>
          <t>Theo bảng tính gốc</t>
        </is>
      </c>
    </row>
    <row r="18" ht="18" customHeight="1">
      <c r="A18" s="8" t="n">
        <v>14</v>
      </c>
      <c r="B18" s="12" t="inlineStr">
        <is>
          <t>Dry CF 100</t>
        </is>
      </c>
      <c r="C18" s="10" t="n">
        <v>840000</v>
      </c>
      <c r="D18" s="10" t="n">
        <v>840000</v>
      </c>
      <c r="E18" s="10" t="inlineStr">
        <is>
          <t>—</t>
        </is>
      </c>
      <c r="F18" s="11" t="inlineStr">
        <is>
          <t>Theo bảng tính gốc</t>
        </is>
      </c>
    </row>
    <row r="19" ht="18" customHeight="1">
      <c r="A19" s="8" t="n">
        <v>15</v>
      </c>
      <c r="B19" s="12" t="inlineStr">
        <is>
          <t>EXSKIN</t>
        </is>
      </c>
      <c r="C19" s="10" t="n">
        <v>75000</v>
      </c>
      <c r="D19" s="10" t="n">
        <v>75000</v>
      </c>
      <c r="E19" s="10" t="n">
        <v>88000</v>
      </c>
      <c r="F19" s="11" t="inlineStr">
        <is>
          <t>Theo bảng tính gốc</t>
        </is>
      </c>
    </row>
    <row r="20" ht="18" customHeight="1">
      <c r="A20" s="8" t="n">
        <v>16</v>
      </c>
      <c r="B20" s="12" t="inlineStr">
        <is>
          <t>Polyphase 641</t>
        </is>
      </c>
      <c r="C20" s="10" t="n">
        <v>565000</v>
      </c>
      <c r="D20" s="10" t="n">
        <v>565000</v>
      </c>
      <c r="E20" s="10" t="n">
        <v>565000</v>
      </c>
      <c r="F20" s="11" t="inlineStr">
        <is>
          <t>Theo bảng tính gốc</t>
        </is>
      </c>
    </row>
    <row r="21" ht="18" customHeight="1">
      <c r="A21" s="8" t="n">
        <v>17</v>
      </c>
      <c r="B21" s="12" t="inlineStr">
        <is>
          <t>Glycerine</t>
        </is>
      </c>
      <c r="C21" s="10" t="n">
        <v>40000</v>
      </c>
      <c r="D21" s="10" t="n">
        <v>40000</v>
      </c>
      <c r="E21" s="10" t="inlineStr">
        <is>
          <t>—</t>
        </is>
      </c>
      <c r="F21" s="11" t="inlineStr">
        <is>
          <t>Theo bảng tính gốc</t>
        </is>
      </c>
    </row>
    <row r="22" ht="18" customHeight="1">
      <c r="A22" s="8" t="n">
        <v>18</v>
      </c>
      <c r="B22" s="12" t="inlineStr">
        <is>
          <t>BYK 093 (50%)</t>
        </is>
      </c>
      <c r="C22" s="10" t="n">
        <v>233500</v>
      </c>
      <c r="D22" s="10" t="n">
        <v>235500</v>
      </c>
      <c r="E22" s="10" t="n">
        <v>260000</v>
      </c>
      <c r="F22" s="11" t="inlineStr">
        <is>
          <t>Theo bảng tính gốc</t>
        </is>
      </c>
    </row>
    <row r="23" ht="18" customHeight="1">
      <c r="A23" s="8" t="n">
        <v>19</v>
      </c>
      <c r="B23" s="12" t="inlineStr">
        <is>
          <t>Nhựa 6191 (VIS 6191)</t>
        </is>
      </c>
      <c r="C23" s="10" t="n">
        <v>46500</v>
      </c>
      <c r="D23" s="10" t="n">
        <v>46500</v>
      </c>
      <c r="E23" s="10" t="n">
        <v>46500</v>
      </c>
      <c r="F23" s="11" t="inlineStr">
        <is>
          <t>Theo bảng tính gốc</t>
        </is>
      </c>
    </row>
    <row r="24" ht="18" customHeight="1">
      <c r="A24" s="8" t="n">
        <v>20</v>
      </c>
      <c r="B24" s="12" t="inlineStr">
        <is>
          <t>Parafin oil</t>
        </is>
      </c>
      <c r="C24" s="10" t="n">
        <v>41000</v>
      </c>
      <c r="D24" s="10" t="n">
        <v>41000</v>
      </c>
      <c r="E24" s="10" t="inlineStr">
        <is>
          <t>—</t>
        </is>
      </c>
      <c r="F24" s="11" t="inlineStr">
        <is>
          <t>Theo bảng tính gốc</t>
        </is>
      </c>
    </row>
    <row r="25" ht="18" customHeight="1">
      <c r="A25" s="8" t="n">
        <v>21</v>
      </c>
      <c r="B25" s="12" t="inlineStr">
        <is>
          <t>DBE</t>
        </is>
      </c>
      <c r="C25" s="10" t="n">
        <v>39500</v>
      </c>
      <c r="D25" s="10" t="n">
        <v>39500</v>
      </c>
      <c r="E25" s="10" t="inlineStr">
        <is>
          <t>—</t>
        </is>
      </c>
      <c r="F25" s="11" t="inlineStr">
        <is>
          <t>Theo bảng tính gốc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15" customWidth="1" min="3" max="3"/>
    <col width="15" customWidth="1" min="4" max="4"/>
    <col width="16" customWidth="1" min="5" max="5"/>
    <col width="18" customWidth="1" min="6" max="6"/>
    <col width="30" customWidth="1" min="7" max="7"/>
  </cols>
  <sheetData>
    <row r="1" ht="28" customHeight="1">
      <c r="A1" s="1" t="inlineStr">
        <is>
          <t>CHI TIẾT TÍNH GIÁ SẢN PHẨM DẦU BẢO QUẢN (theo công thức mẻ pha) — 7 sản phẩm bán</t>
        </is>
      </c>
    </row>
    <row r="3" ht="22" customHeight="1">
      <c r="A3" s="13" t="inlineStr">
        <is>
          <t>■ Dầu Stain 1507H — Hệ Nước  (mẻ 1,310.0 g)</t>
        </is>
      </c>
    </row>
    <row r="4">
      <c r="A4" s="3" t="inlineStr">
        <is>
          <t>STT</t>
        </is>
      </c>
      <c r="B4" s="3" t="inlineStr">
        <is>
          <t>Nguyên liệu</t>
        </is>
      </c>
      <c r="C4" s="3" t="inlineStr">
        <is>
          <t>Khối lượng (g)</t>
        </is>
      </c>
      <c r="D4" s="3" t="inlineStr">
        <is>
          <t>Đơn giá (đ/kg)</t>
        </is>
      </c>
      <c r="E4" s="3" t="inlineStr">
        <is>
          <t>Thành tiền (đ)</t>
        </is>
      </c>
      <c r="F4" s="3" t="inlineStr">
        <is>
          <t>Nguồn giá</t>
        </is>
      </c>
      <c r="G4" s="3" t="inlineStr"/>
    </row>
    <row r="5">
      <c r="A5" s="8" t="n">
        <v>1</v>
      </c>
      <c r="B5" s="11" t="inlineStr">
        <is>
          <t>RLO nhũ (dầu lanh nhũ)</t>
        </is>
      </c>
      <c r="C5" s="14" t="n">
        <v>790.5</v>
      </c>
      <c r="D5" s="10" t="n">
        <v>54682</v>
      </c>
      <c r="E5" s="15" t="n">
        <v>43226121</v>
      </c>
      <c r="F5" s="11" t="inlineStr">
        <is>
          <t>GTNL bán TP</t>
        </is>
      </c>
      <c r="G5" s="11" t="inlineStr"/>
    </row>
    <row r="6">
      <c r="A6" s="8" t="n">
        <v>2</v>
      </c>
      <c r="B6" s="11" t="inlineStr">
        <is>
          <t>TO nhũ (dầu chẩu nhũ)</t>
        </is>
      </c>
      <c r="C6" s="14" t="n">
        <v>263.5</v>
      </c>
      <c r="D6" s="10" t="n">
        <v>107774</v>
      </c>
      <c r="E6" s="15" t="n">
        <v>28398449</v>
      </c>
      <c r="F6" s="11" t="inlineStr">
        <is>
          <t>GTNL bán TP</t>
        </is>
      </c>
      <c r="G6" s="11" t="inlineStr"/>
    </row>
    <row r="7">
      <c r="A7" s="8" t="n">
        <v>3</v>
      </c>
      <c r="B7" s="11" t="inlineStr">
        <is>
          <t>Glycerine</t>
        </is>
      </c>
      <c r="C7" s="14" t="n">
        <v>122</v>
      </c>
      <c r="D7" s="10" t="n">
        <v>40000</v>
      </c>
      <c r="E7" s="15" t="n">
        <v>4880000</v>
      </c>
      <c r="F7" s="11" t="inlineStr">
        <is>
          <t>Giá tồn kho</t>
        </is>
      </c>
      <c r="G7" s="11" t="inlineStr"/>
    </row>
    <row r="8">
      <c r="A8" s="8" t="n">
        <v>4</v>
      </c>
      <c r="B8" s="11" t="inlineStr">
        <is>
          <t>EXSKIN</t>
        </is>
      </c>
      <c r="C8" s="14" t="n">
        <v>5.5</v>
      </c>
      <c r="D8" s="10" t="n">
        <v>75000</v>
      </c>
      <c r="E8" s="15" t="n">
        <v>412500</v>
      </c>
      <c r="F8" s="11" t="inlineStr">
        <is>
          <t>Giá tồn kho</t>
        </is>
      </c>
      <c r="G8" s="11" t="inlineStr"/>
    </row>
    <row r="9">
      <c r="A9" s="8" t="n">
        <v>5</v>
      </c>
      <c r="B9" s="11" t="inlineStr">
        <is>
          <t>BYK 093 (50%)</t>
        </is>
      </c>
      <c r="C9" s="14" t="n">
        <v>5</v>
      </c>
      <c r="D9" s="10" t="n">
        <v>233500</v>
      </c>
      <c r="E9" s="15" t="n">
        <v>1167500</v>
      </c>
      <c r="F9" s="11" t="inlineStr">
        <is>
          <t>Giá tồn kho</t>
        </is>
      </c>
      <c r="G9" s="11" t="inlineStr"/>
    </row>
    <row r="10">
      <c r="A10" s="8" t="n">
        <v>6</v>
      </c>
      <c r="B10" s="11" t="inlineStr">
        <is>
          <t>Dry CF 100</t>
        </is>
      </c>
      <c r="C10" s="14" t="n">
        <v>4.5</v>
      </c>
      <c r="D10" s="10" t="n">
        <v>840000</v>
      </c>
      <c r="E10" s="15" t="n">
        <v>3780000</v>
      </c>
      <c r="F10" s="11" t="inlineStr">
        <is>
          <t>Giá tồn kho</t>
        </is>
      </c>
      <c r="G10" s="11" t="inlineStr"/>
    </row>
    <row r="11">
      <c r="A11" s="8" t="n">
        <v>7</v>
      </c>
      <c r="B11" s="11" t="inlineStr">
        <is>
          <t>Nước H2O</t>
        </is>
      </c>
      <c r="C11" s="14" t="n">
        <v>57</v>
      </c>
      <c r="D11" s="10" t="n">
        <v>800</v>
      </c>
      <c r="E11" s="15" t="n">
        <v>45600</v>
      </c>
      <c r="F11" s="11" t="inlineStr">
        <is>
          <t>Giá tồn kho</t>
        </is>
      </c>
      <c r="G11" s="11" t="inlineStr"/>
    </row>
    <row r="12">
      <c r="A12" s="8" t="n">
        <v>8</v>
      </c>
      <c r="B12" s="11" t="inlineStr">
        <is>
          <t>Nhựa 6191 (VIS 6191)</t>
        </is>
      </c>
      <c r="C12" s="14" t="n">
        <v>57</v>
      </c>
      <c r="D12" s="10" t="n">
        <v>46500</v>
      </c>
      <c r="E12" s="15" t="n">
        <v>2650500</v>
      </c>
      <c r="F12" s="11" t="inlineStr">
        <is>
          <t>Giá tồn kho</t>
        </is>
      </c>
      <c r="G12" s="11" t="inlineStr"/>
    </row>
    <row r="13">
      <c r="A13" s="8" t="n">
        <v>9</v>
      </c>
      <c r="B13" s="11" t="inlineStr">
        <is>
          <t>RS CONC</t>
        </is>
      </c>
      <c r="C13" s="14" t="n">
        <v>5</v>
      </c>
      <c r="D13" s="10" t="n">
        <v>58000</v>
      </c>
      <c r="E13" s="15" t="n">
        <v>290000</v>
      </c>
      <c r="F13" s="11" t="inlineStr">
        <is>
          <t>Giá tồn kho</t>
        </is>
      </c>
      <c r="G13" s="11" t="inlineStr"/>
    </row>
    <row r="14">
      <c r="A14" s="16" t="inlineStr"/>
      <c r="B14" s="17" t="inlineStr">
        <is>
          <t>TỔNG</t>
        </is>
      </c>
      <c r="C14" s="18" t="n">
        <v>1310</v>
      </c>
      <c r="D14" s="16" t="inlineStr"/>
      <c r="E14" s="19" t="n">
        <v>84850670</v>
      </c>
      <c r="F14" s="16" t="inlineStr"/>
      <c r="G14" s="16" t="inlineStr"/>
    </row>
    <row r="15">
      <c r="A15" s="20" t="inlineStr">
        <is>
          <t>Giá thành (GTNL) đ/kg</t>
        </is>
      </c>
      <c r="E15" s="21" t="n">
        <v>64771.50381679389</v>
      </c>
      <c r="F15" s="22" t="inlineStr"/>
    </row>
    <row r="16">
      <c r="A16" s="20" t="inlineStr">
        <is>
          <t>Giá +3% HH</t>
        </is>
      </c>
      <c r="E16" s="21" t="n">
        <v>66714.64893129771</v>
      </c>
      <c r="F16" s="22" t="inlineStr"/>
    </row>
    <row r="17">
      <c r="A17" s="20" t="inlineStr">
        <is>
          <t>Giá +3% HH +20% CP</t>
        </is>
      </c>
      <c r="E17" s="21" t="n">
        <v>80057.57871755725</v>
      </c>
      <c r="F17" s="22" t="inlineStr"/>
    </row>
    <row r="18">
      <c r="A18" s="23" t="inlineStr">
        <is>
          <t>GIÁ BÁN DỰ KIẾN (đ/kg)</t>
        </is>
      </c>
      <c r="E18" s="24" t="n">
        <v>95166.21552519083</v>
      </c>
      <c r="F18" s="25">
        <f> GTNL×1,03×1,20×1,15 + 3.100đ</f>
        <v/>
      </c>
    </row>
    <row r="20" ht="22" customHeight="1">
      <c r="A20" s="13" t="inlineStr">
        <is>
          <t>■ Nước pha 1507H — Hệ Nước  (mẻ 100.0 g)</t>
        </is>
      </c>
    </row>
    <row r="21">
      <c r="A21" s="3" t="inlineStr">
        <is>
          <t>STT</t>
        </is>
      </c>
      <c r="B21" s="3" t="inlineStr">
        <is>
          <t>Nguyên liệu</t>
        </is>
      </c>
      <c r="C21" s="3" t="inlineStr">
        <is>
          <t>Khối lượng (g)</t>
        </is>
      </c>
      <c r="D21" s="3" t="inlineStr">
        <is>
          <t>Đơn giá (đ/kg)</t>
        </is>
      </c>
      <c r="E21" s="3" t="inlineStr">
        <is>
          <t>Thành tiền (đ)</t>
        </is>
      </c>
      <c r="F21" s="3" t="inlineStr">
        <is>
          <t>Nguồn giá</t>
        </is>
      </c>
      <c r="G21" s="3" t="inlineStr"/>
    </row>
    <row r="22">
      <c r="A22" s="8" t="n">
        <v>1</v>
      </c>
      <c r="B22" s="11" t="inlineStr">
        <is>
          <t>Nước H2O</t>
        </is>
      </c>
      <c r="C22" s="14" t="n">
        <v>90</v>
      </c>
      <c r="D22" s="10" t="n">
        <v>800</v>
      </c>
      <c r="E22" s="15" t="n">
        <v>72000</v>
      </c>
      <c r="F22" s="11" t="inlineStr">
        <is>
          <t>Giá tồn kho</t>
        </is>
      </c>
      <c r="G22" s="11" t="inlineStr"/>
    </row>
    <row r="23">
      <c r="A23" s="8" t="n">
        <v>2</v>
      </c>
      <c r="B23" s="11" t="inlineStr">
        <is>
          <t>Glycerine</t>
        </is>
      </c>
      <c r="C23" s="14" t="n">
        <v>10</v>
      </c>
      <c r="D23" s="10" t="n">
        <v>40000</v>
      </c>
      <c r="E23" s="15" t="n">
        <v>400000</v>
      </c>
      <c r="F23" s="11" t="inlineStr">
        <is>
          <t>Giá tồn kho</t>
        </is>
      </c>
      <c r="G23" s="11" t="inlineStr"/>
    </row>
    <row r="24">
      <c r="A24" s="16" t="inlineStr"/>
      <c r="B24" s="17" t="inlineStr">
        <is>
          <t>TỔNG</t>
        </is>
      </c>
      <c r="C24" s="18" t="n">
        <v>100</v>
      </c>
      <c r="D24" s="16" t="inlineStr"/>
      <c r="E24" s="19" t="n">
        <v>472000</v>
      </c>
      <c r="F24" s="16" t="inlineStr"/>
      <c r="G24" s="16" t="inlineStr"/>
    </row>
    <row r="25">
      <c r="A25" s="20" t="inlineStr">
        <is>
          <t>Giá thành (GTNL) đ/kg</t>
        </is>
      </c>
      <c r="E25" s="21" t="n">
        <v>4720</v>
      </c>
      <c r="F25" s="22" t="inlineStr"/>
    </row>
    <row r="26">
      <c r="A26" s="20" t="inlineStr">
        <is>
          <t>Giá +3% HH</t>
        </is>
      </c>
      <c r="E26" s="21" t="n">
        <v>4861.6</v>
      </c>
      <c r="F26" s="22" t="inlineStr"/>
    </row>
    <row r="27">
      <c r="A27" s="20" t="inlineStr">
        <is>
          <t>Giá +3% HH +20% CP</t>
        </is>
      </c>
      <c r="E27" s="21" t="n">
        <v>5833.92</v>
      </c>
      <c r="F27" s="22" t="inlineStr"/>
    </row>
    <row r="28">
      <c r="A28" s="23" t="inlineStr">
        <is>
          <t>GIÁ BÁN DỰ KIẾN (đ/kg)</t>
        </is>
      </c>
      <c r="E28" s="24" t="n">
        <v>9809.008</v>
      </c>
      <c r="F28" s="25">
        <f> GTNL×1,03×1,20×1,15 + 3.100đ</f>
        <v/>
      </c>
    </row>
    <row r="30" ht="22" customHeight="1">
      <c r="A30" s="13" t="inlineStr">
        <is>
          <t>■ Dầu bảo vệ 1507H — Hệ Nước  (mẻ 1,140.0 g)</t>
        </is>
      </c>
    </row>
    <row r="31">
      <c r="A31" s="3" t="inlineStr">
        <is>
          <t>STT</t>
        </is>
      </c>
      <c r="B31" s="3" t="inlineStr">
        <is>
          <t>Nguyên liệu</t>
        </is>
      </c>
      <c r="C31" s="3" t="inlineStr">
        <is>
          <t>Khối lượng (g)</t>
        </is>
      </c>
      <c r="D31" s="3" t="inlineStr">
        <is>
          <t>Đơn giá (đ/kg)</t>
        </is>
      </c>
      <c r="E31" s="3" t="inlineStr">
        <is>
          <t>Thành tiền (đ)</t>
        </is>
      </c>
      <c r="F31" s="3" t="inlineStr">
        <is>
          <t>Nguồn giá</t>
        </is>
      </c>
      <c r="G31" s="3" t="inlineStr"/>
    </row>
    <row r="32">
      <c r="A32" s="8" t="n">
        <v>1</v>
      </c>
      <c r="B32" s="11" t="inlineStr">
        <is>
          <t>RLO nhũ (dầu lanh nhũ)</t>
        </is>
      </c>
      <c r="C32" s="14" t="n">
        <v>790.5</v>
      </c>
      <c r="D32" s="10" t="n">
        <v>54682</v>
      </c>
      <c r="E32" s="15" t="n">
        <v>43226121</v>
      </c>
      <c r="F32" s="11" t="inlineStr">
        <is>
          <t>GTNL bán TP</t>
        </is>
      </c>
      <c r="G32" s="11" t="inlineStr"/>
    </row>
    <row r="33">
      <c r="A33" s="8" t="n">
        <v>2</v>
      </c>
      <c r="B33" s="11" t="inlineStr">
        <is>
          <t>TO nhũ (dầu chẩu nhũ)</t>
        </is>
      </c>
      <c r="C33" s="14" t="n">
        <v>263.5</v>
      </c>
      <c r="D33" s="10" t="n">
        <v>107774</v>
      </c>
      <c r="E33" s="15" t="n">
        <v>28398449</v>
      </c>
      <c r="F33" s="11" t="inlineStr">
        <is>
          <t>GTNL bán TP</t>
        </is>
      </c>
      <c r="G33" s="11" t="inlineStr"/>
    </row>
    <row r="34">
      <c r="A34" s="8" t="n">
        <v>3</v>
      </c>
      <c r="B34" s="11" t="inlineStr">
        <is>
          <t>Glycerine</t>
        </is>
      </c>
      <c r="C34" s="14" t="n">
        <v>74</v>
      </c>
      <c r="D34" s="10" t="n">
        <v>40000</v>
      </c>
      <c r="E34" s="15" t="n">
        <v>2960000</v>
      </c>
      <c r="F34" s="11" t="inlineStr">
        <is>
          <t>Giá tồn kho</t>
        </is>
      </c>
      <c r="G34" s="11" t="inlineStr"/>
    </row>
    <row r="35">
      <c r="A35" s="8" t="n">
        <v>4</v>
      </c>
      <c r="B35" s="11" t="inlineStr">
        <is>
          <t>EXSKIN</t>
        </is>
      </c>
      <c r="C35" s="14" t="n">
        <v>3.5</v>
      </c>
      <c r="D35" s="10" t="n">
        <v>75000</v>
      </c>
      <c r="E35" s="15" t="n">
        <v>262500</v>
      </c>
      <c r="F35" s="11" t="inlineStr">
        <is>
          <t>Giá tồn kho</t>
        </is>
      </c>
      <c r="G35" s="11" t="inlineStr"/>
    </row>
    <row r="36">
      <c r="A36" s="8" t="n">
        <v>5</v>
      </c>
      <c r="B36" s="11" t="inlineStr">
        <is>
          <t>BYK 093 (50%)</t>
        </is>
      </c>
      <c r="C36" s="14" t="n">
        <v>5</v>
      </c>
      <c r="D36" s="10" t="n">
        <v>233500</v>
      </c>
      <c r="E36" s="15" t="n">
        <v>1167500</v>
      </c>
      <c r="F36" s="11" t="inlineStr">
        <is>
          <t>Giá tồn kho</t>
        </is>
      </c>
      <c r="G36" s="11" t="inlineStr"/>
    </row>
    <row r="37">
      <c r="A37" s="8" t="n">
        <v>6</v>
      </c>
      <c r="B37" s="11" t="inlineStr">
        <is>
          <t>Dry CF 100</t>
        </is>
      </c>
      <c r="C37" s="14" t="n">
        <v>3.5</v>
      </c>
      <c r="D37" s="10" t="n">
        <v>840000</v>
      </c>
      <c r="E37" s="15" t="n">
        <v>2940000</v>
      </c>
      <c r="F37" s="11" t="inlineStr">
        <is>
          <t>Giá tồn kho</t>
        </is>
      </c>
      <c r="G37" s="11" t="inlineStr"/>
    </row>
    <row r="38">
      <c r="A38" s="16" t="inlineStr"/>
      <c r="B38" s="17" t="inlineStr">
        <is>
          <t>TỔNG</t>
        </is>
      </c>
      <c r="C38" s="18" t="n">
        <v>1140</v>
      </c>
      <c r="D38" s="16" t="inlineStr"/>
      <c r="E38" s="19" t="n">
        <v>78954570</v>
      </c>
      <c r="F38" s="16" t="inlineStr"/>
      <c r="G38" s="16" t="inlineStr"/>
    </row>
    <row r="39">
      <c r="A39" s="20" t="inlineStr">
        <is>
          <t>Giá thành (GTNL) đ/kg</t>
        </is>
      </c>
      <c r="E39" s="21" t="n">
        <v>69258.39473684211</v>
      </c>
      <c r="F39" s="22" t="inlineStr"/>
    </row>
    <row r="40">
      <c r="A40" s="20" t="inlineStr">
        <is>
          <t>Giá +3% HH</t>
        </is>
      </c>
      <c r="E40" s="21" t="n">
        <v>71336.14657894737</v>
      </c>
      <c r="F40" s="22" t="inlineStr"/>
    </row>
    <row r="41">
      <c r="A41" s="20" t="inlineStr">
        <is>
          <t>Giá +3% HH +20% CP</t>
        </is>
      </c>
      <c r="E41" s="21" t="n">
        <v>85603.37589473685</v>
      </c>
      <c r="F41" s="22" t="inlineStr"/>
    </row>
    <row r="42">
      <c r="A42" s="23" t="inlineStr">
        <is>
          <t>GIÁ BÁN DỰ KIẾN (đ/kg)</t>
        </is>
      </c>
      <c r="E42" s="24" t="n">
        <v>101543.8822789474</v>
      </c>
      <c r="F42" s="25">
        <f> GTNL×1,03×1,20×1,15 + 3.100đ</f>
        <v/>
      </c>
    </row>
    <row r="44" ht="22" customHeight="1">
      <c r="A44" s="26" t="inlineStr">
        <is>
          <t>■ Dầu Stain — Hệ Dầu  (mẻ 1,315.9 g)</t>
        </is>
      </c>
    </row>
    <row r="45">
      <c r="A45" s="3" t="inlineStr">
        <is>
          <t>STT</t>
        </is>
      </c>
      <c r="B45" s="3" t="inlineStr">
        <is>
          <t>Nguyên liệu</t>
        </is>
      </c>
      <c r="C45" s="3" t="inlineStr">
        <is>
          <t>Khối lượng (g)</t>
        </is>
      </c>
      <c r="D45" s="3" t="inlineStr">
        <is>
          <t>Đơn giá (đ/kg)</t>
        </is>
      </c>
      <c r="E45" s="3" t="inlineStr">
        <is>
          <t>Thành tiền (đ)</t>
        </is>
      </c>
      <c r="F45" s="3" t="inlineStr">
        <is>
          <t>Nguồn giá</t>
        </is>
      </c>
      <c r="G45" s="3" t="inlineStr"/>
    </row>
    <row r="46">
      <c r="A46" s="8" t="n">
        <v>1</v>
      </c>
      <c r="B46" s="11" t="inlineStr">
        <is>
          <t>Dầu lanh RLO</t>
        </is>
      </c>
      <c r="C46" s="14" t="n">
        <v>745.5</v>
      </c>
      <c r="D46" s="10" t="n">
        <v>49000</v>
      </c>
      <c r="E46" s="15" t="n">
        <v>36529500</v>
      </c>
      <c r="F46" s="11" t="inlineStr">
        <is>
          <t>Giá tồn kho</t>
        </is>
      </c>
      <c r="G46" s="11" t="inlineStr"/>
    </row>
    <row r="47">
      <c r="A47" s="8" t="n">
        <v>2</v>
      </c>
      <c r="B47" s="11" t="inlineStr">
        <is>
          <t>Dầu chẩu TO</t>
        </is>
      </c>
      <c r="C47" s="14" t="n">
        <v>248.5</v>
      </c>
      <c r="D47" s="10" t="n">
        <v>120000</v>
      </c>
      <c r="E47" s="15" t="n">
        <v>29820000</v>
      </c>
      <c r="F47" s="11" t="inlineStr">
        <is>
          <t>Giá tồn kho</t>
        </is>
      </c>
      <c r="G47" s="11" t="inlineStr"/>
    </row>
    <row r="48">
      <c r="A48" s="8" t="n">
        <v>3</v>
      </c>
      <c r="B48" s="11" t="inlineStr">
        <is>
          <t>Wax 8120M</t>
        </is>
      </c>
      <c r="C48" s="14" t="n">
        <v>20.3</v>
      </c>
      <c r="D48" s="10" t="n">
        <v>235500</v>
      </c>
      <c r="E48" s="15" t="n">
        <v>4780650</v>
      </c>
      <c r="F48" s="11" t="inlineStr">
        <is>
          <t>Giá tồn kho</t>
        </is>
      </c>
      <c r="G48" s="11" t="inlineStr"/>
    </row>
    <row r="49">
      <c r="A49" s="8" t="n">
        <v>4</v>
      </c>
      <c r="B49" s="11" t="inlineStr">
        <is>
          <t>NR100</t>
        </is>
      </c>
      <c r="C49" s="14" t="n">
        <v>210</v>
      </c>
      <c r="D49" s="10" t="n">
        <v>22196</v>
      </c>
      <c r="E49" s="15" t="n">
        <v>4661160</v>
      </c>
      <c r="F49" s="11" t="inlineStr">
        <is>
          <t>Giá tồn kho</t>
        </is>
      </c>
      <c r="G49" s="11" t="inlineStr"/>
    </row>
    <row r="50">
      <c r="A50" s="8" t="n">
        <v>5</v>
      </c>
      <c r="B50" s="11" t="inlineStr">
        <is>
          <t>PMA 95</t>
        </is>
      </c>
      <c r="C50" s="14" t="n">
        <v>70</v>
      </c>
      <c r="D50" s="10" t="n">
        <v>25000</v>
      </c>
      <c r="E50" s="15" t="n">
        <v>1750000</v>
      </c>
      <c r="F50" s="11" t="inlineStr">
        <is>
          <t>Giá tồn kho</t>
        </is>
      </c>
      <c r="G50" s="11" t="inlineStr"/>
    </row>
    <row r="51">
      <c r="A51" s="8" t="n">
        <v>6</v>
      </c>
      <c r="B51" s="11" t="inlineStr">
        <is>
          <t>ZIR 24 (Zirconium 24%)</t>
        </is>
      </c>
      <c r="C51" s="14" t="n">
        <v>3.5</v>
      </c>
      <c r="D51" s="10" t="n">
        <v>170000</v>
      </c>
      <c r="E51" s="15" t="n">
        <v>595000</v>
      </c>
      <c r="F51" s="11" t="inlineStr">
        <is>
          <t>Giá tồn kho</t>
        </is>
      </c>
      <c r="G51" s="11" t="inlineStr"/>
    </row>
    <row r="52">
      <c r="A52" s="8" t="n">
        <v>7</v>
      </c>
      <c r="B52" s="11" t="inlineStr">
        <is>
          <t>CALCIUM (Ca drier)</t>
        </is>
      </c>
      <c r="C52" s="14" t="n">
        <v>3.5</v>
      </c>
      <c r="D52" s="10" t="n">
        <v>67500</v>
      </c>
      <c r="E52" s="15" t="n">
        <v>236250</v>
      </c>
      <c r="F52" s="11" t="inlineStr">
        <is>
          <t>Giá tồn kho</t>
        </is>
      </c>
      <c r="G52" s="11" t="inlineStr"/>
    </row>
    <row r="53">
      <c r="A53" s="8" t="n">
        <v>8</v>
      </c>
      <c r="B53" s="11" t="inlineStr">
        <is>
          <t>Dry CF 100</t>
        </is>
      </c>
      <c r="C53" s="14" t="n">
        <v>9</v>
      </c>
      <c r="D53" s="10" t="n">
        <v>840000</v>
      </c>
      <c r="E53" s="15" t="n">
        <v>7560000</v>
      </c>
      <c r="F53" s="11" t="inlineStr">
        <is>
          <t>Giá tồn kho</t>
        </is>
      </c>
      <c r="G53" s="11" t="inlineStr"/>
    </row>
    <row r="54">
      <c r="A54" s="8" t="n">
        <v>9</v>
      </c>
      <c r="B54" s="11" t="inlineStr">
        <is>
          <t>EXSKIN</t>
        </is>
      </c>
      <c r="C54" s="14" t="n">
        <v>2.1</v>
      </c>
      <c r="D54" s="10" t="n">
        <v>75000</v>
      </c>
      <c r="E54" s="15" t="n">
        <v>157500</v>
      </c>
      <c r="F54" s="11" t="inlineStr">
        <is>
          <t>Giá tồn kho</t>
        </is>
      </c>
      <c r="G54" s="11" t="inlineStr"/>
    </row>
    <row r="55">
      <c r="A55" s="8" t="n">
        <v>10</v>
      </c>
      <c r="B55" s="11" t="inlineStr">
        <is>
          <t>Polyphase 641</t>
        </is>
      </c>
      <c r="C55" s="14" t="n">
        <v>3.5</v>
      </c>
      <c r="D55" s="10" t="n">
        <v>565000</v>
      </c>
      <c r="E55" s="15" t="n">
        <v>1977500</v>
      </c>
      <c r="F55" s="11" t="inlineStr">
        <is>
          <t>Giá tồn kho</t>
        </is>
      </c>
      <c r="G55" s="11" t="inlineStr"/>
    </row>
    <row r="56">
      <c r="A56" s="16" t="inlineStr"/>
      <c r="B56" s="17" t="inlineStr">
        <is>
          <t>TỔNG</t>
        </is>
      </c>
      <c r="C56" s="18" t="n">
        <v>1315.9</v>
      </c>
      <c r="D56" s="16" t="inlineStr"/>
      <c r="E56" s="19" t="n">
        <v>88067560</v>
      </c>
      <c r="F56" s="16" t="inlineStr"/>
      <c r="G56" s="16" t="inlineStr"/>
    </row>
    <row r="57">
      <c r="A57" s="20" t="inlineStr">
        <is>
          <t>Giá thành (GTNL) đ/kg</t>
        </is>
      </c>
      <c r="E57" s="21" t="n">
        <v>66925.72383919751</v>
      </c>
      <c r="F57" s="22" t="inlineStr"/>
    </row>
    <row r="58">
      <c r="A58" s="20" t="inlineStr">
        <is>
          <t>Giá +3% HH</t>
        </is>
      </c>
      <c r="E58" s="21" t="n">
        <v>68933.49555437344</v>
      </c>
      <c r="F58" s="22" t="inlineStr"/>
    </row>
    <row r="59">
      <c r="A59" s="20" t="inlineStr">
        <is>
          <t>Giá +3% HH +20% CP</t>
        </is>
      </c>
      <c r="E59" s="21" t="n">
        <v>82720.19466524813</v>
      </c>
      <c r="F59" s="22" t="inlineStr"/>
    </row>
    <row r="60">
      <c r="A60" s="23" t="inlineStr">
        <is>
          <t>GIÁ BÁN DỰ KIẾN (đ/kg)</t>
        </is>
      </c>
      <c r="E60" s="24" t="n">
        <v>98228.22386503534</v>
      </c>
      <c r="F60" s="25">
        <f> GTNL×1,03×1,20×1,15 + 3.100đ</f>
        <v/>
      </c>
    </row>
    <row r="62" ht="22" customHeight="1">
      <c r="A62" s="26" t="inlineStr">
        <is>
          <t>■ Dung môi Stain (NR100) — Hệ Dầu  (mẻ 100.0 g)</t>
        </is>
      </c>
    </row>
    <row r="63">
      <c r="A63" s="3" t="inlineStr">
        <is>
          <t>STT</t>
        </is>
      </c>
      <c r="B63" s="3" t="inlineStr">
        <is>
          <t>Nguyên liệu</t>
        </is>
      </c>
      <c r="C63" s="3" t="inlineStr">
        <is>
          <t>Khối lượng (g)</t>
        </is>
      </c>
      <c r="D63" s="3" t="inlineStr">
        <is>
          <t>Đơn giá (đ/kg)</t>
        </is>
      </c>
      <c r="E63" s="3" t="inlineStr">
        <is>
          <t>Thành tiền (đ)</t>
        </is>
      </c>
      <c r="F63" s="3" t="inlineStr">
        <is>
          <t>Nguồn giá</t>
        </is>
      </c>
      <c r="G63" s="3" t="inlineStr"/>
    </row>
    <row r="64">
      <c r="A64" s="8" t="n">
        <v>1</v>
      </c>
      <c r="B64" s="11" t="inlineStr">
        <is>
          <t>NR100</t>
        </is>
      </c>
      <c r="C64" s="14" t="n">
        <v>100</v>
      </c>
      <c r="D64" s="10" t="n">
        <v>22196</v>
      </c>
      <c r="E64" s="15" t="n">
        <v>2219600</v>
      </c>
      <c r="F64" s="11" t="inlineStr">
        <is>
          <t>Giá tồn kho</t>
        </is>
      </c>
      <c r="G64" s="11" t="inlineStr"/>
    </row>
    <row r="65">
      <c r="A65" s="16" t="inlineStr"/>
      <c r="B65" s="17" t="inlineStr">
        <is>
          <t>TỔNG</t>
        </is>
      </c>
      <c r="C65" s="18" t="n">
        <v>100</v>
      </c>
      <c r="D65" s="16" t="inlineStr"/>
      <c r="E65" s="19" t="n">
        <v>2219600</v>
      </c>
      <c r="F65" s="16" t="inlineStr"/>
      <c r="G65" s="16" t="inlineStr"/>
    </row>
    <row r="66">
      <c r="A66" s="20" t="inlineStr">
        <is>
          <t>Giá thành (GTNL) đ/kg</t>
        </is>
      </c>
      <c r="E66" s="21" t="n">
        <v>22196</v>
      </c>
      <c r="F66" s="22" t="inlineStr"/>
    </row>
    <row r="67">
      <c r="A67" s="20" t="inlineStr">
        <is>
          <t>Giá +3% HH</t>
        </is>
      </c>
      <c r="E67" s="21" t="n">
        <v>22861.88</v>
      </c>
      <c r="F67" s="22" t="inlineStr"/>
    </row>
    <row r="68">
      <c r="A68" s="20" t="inlineStr">
        <is>
          <t>Giá +3% HH +20% CP</t>
        </is>
      </c>
      <c r="E68" s="21" t="n">
        <v>27434.256</v>
      </c>
      <c r="F68" s="22" t="inlineStr"/>
    </row>
    <row r="69">
      <c r="A69" s="23" t="inlineStr">
        <is>
          <t>GIÁ BÁN DỰ KIẾN (đ/kg)</t>
        </is>
      </c>
      <c r="E69" s="24" t="n">
        <v>34649.3944</v>
      </c>
      <c r="F69" s="25">
        <f> GTNL×1,03×1,20×1,15 + 3.100đ</f>
        <v/>
      </c>
    </row>
    <row r="71" ht="22" customHeight="1">
      <c r="A71" s="26" t="inlineStr">
        <is>
          <t>■ Dung môi lau (Parafin oil) — Hệ Dầu  (mẻ 100.0 g)</t>
        </is>
      </c>
    </row>
    <row r="72">
      <c r="A72" s="3" t="inlineStr">
        <is>
          <t>STT</t>
        </is>
      </c>
      <c r="B72" s="3" t="inlineStr">
        <is>
          <t>Nguyên liệu</t>
        </is>
      </c>
      <c r="C72" s="3" t="inlineStr">
        <is>
          <t>Khối lượng (g)</t>
        </is>
      </c>
      <c r="D72" s="3" t="inlineStr">
        <is>
          <t>Đơn giá (đ/kg)</t>
        </is>
      </c>
      <c r="E72" s="3" t="inlineStr">
        <is>
          <t>Thành tiền (đ)</t>
        </is>
      </c>
      <c r="F72" s="3" t="inlineStr">
        <is>
          <t>Nguồn giá</t>
        </is>
      </c>
      <c r="G72" s="3" t="inlineStr"/>
    </row>
    <row r="73">
      <c r="A73" s="8" t="n">
        <v>1</v>
      </c>
      <c r="B73" s="11" t="inlineStr">
        <is>
          <t>Parafin oil</t>
        </is>
      </c>
      <c r="C73" s="14" t="n">
        <v>100</v>
      </c>
      <c r="D73" s="10" t="n">
        <v>41000</v>
      </c>
      <c r="E73" s="15" t="n">
        <v>4100000</v>
      </c>
      <c r="F73" s="11" t="inlineStr">
        <is>
          <t>Giá tồn kho</t>
        </is>
      </c>
      <c r="G73" s="11" t="inlineStr"/>
    </row>
    <row r="74">
      <c r="A74" s="16" t="inlineStr"/>
      <c r="B74" s="17" t="inlineStr">
        <is>
          <t>TỔNG</t>
        </is>
      </c>
      <c r="C74" s="18" t="n">
        <v>100</v>
      </c>
      <c r="D74" s="16" t="inlineStr"/>
      <c r="E74" s="19" t="n">
        <v>4100000</v>
      </c>
      <c r="F74" s="16" t="inlineStr"/>
      <c r="G74" s="16" t="inlineStr"/>
    </row>
    <row r="75">
      <c r="A75" s="20" t="inlineStr">
        <is>
          <t>Giá thành (GTNL) đ/kg</t>
        </is>
      </c>
      <c r="E75" s="21" t="n">
        <v>41000</v>
      </c>
      <c r="F75" s="22" t="inlineStr"/>
    </row>
    <row r="76">
      <c r="A76" s="20" t="inlineStr">
        <is>
          <t>Giá +3% HH</t>
        </is>
      </c>
      <c r="E76" s="21" t="n">
        <v>42230</v>
      </c>
      <c r="F76" s="22" t="inlineStr"/>
    </row>
    <row r="77">
      <c r="A77" s="20" t="inlineStr">
        <is>
          <t>Giá +3% HH +20% CP</t>
        </is>
      </c>
      <c r="E77" s="21" t="n">
        <v>50676</v>
      </c>
      <c r="F77" s="22" t="inlineStr"/>
    </row>
    <row r="78">
      <c r="A78" s="23" t="inlineStr">
        <is>
          <t>GIÁ BÁN DỰ KIẾN (đ/kg)</t>
        </is>
      </c>
      <c r="E78" s="24" t="n">
        <v>61377.39999999999</v>
      </c>
      <c r="F78" s="25">
        <f> GTNL×1,03×1,20×1,15 + 3.100đ</f>
        <v/>
      </c>
    </row>
    <row r="80" ht="22" customHeight="1">
      <c r="A80" s="26" t="inlineStr">
        <is>
          <t>■ Dầu Hardwax Oil — Hệ Dầu  (mẻ 1,399.8 g)</t>
        </is>
      </c>
    </row>
    <row r="81">
      <c r="A81" s="3" t="inlineStr">
        <is>
          <t>STT</t>
        </is>
      </c>
      <c r="B81" s="3" t="inlineStr">
        <is>
          <t>Nguyên liệu</t>
        </is>
      </c>
      <c r="C81" s="3" t="inlineStr">
        <is>
          <t>Khối lượng (g)</t>
        </is>
      </c>
      <c r="D81" s="3" t="inlineStr">
        <is>
          <t>Đơn giá (đ/kg)</t>
        </is>
      </c>
      <c r="E81" s="3" t="inlineStr">
        <is>
          <t>Thành tiền (đ)</t>
        </is>
      </c>
      <c r="F81" s="3" t="inlineStr">
        <is>
          <t>Nguồn giá</t>
        </is>
      </c>
      <c r="G81" s="3" t="inlineStr"/>
    </row>
    <row r="82">
      <c r="A82" s="8" t="n">
        <v>1</v>
      </c>
      <c r="B82" s="11" t="inlineStr">
        <is>
          <t>Dầu lanh RLO</t>
        </is>
      </c>
      <c r="C82" s="14" t="n">
        <v>822.5</v>
      </c>
      <c r="D82" s="10" t="n">
        <v>49000</v>
      </c>
      <c r="E82" s="15" t="n">
        <v>40302500</v>
      </c>
      <c r="F82" s="11" t="inlineStr">
        <is>
          <t>Giá tồn kho</t>
        </is>
      </c>
      <c r="G82" s="11" t="inlineStr"/>
    </row>
    <row r="83">
      <c r="A83" s="8" t="n">
        <v>2</v>
      </c>
      <c r="B83" s="11" t="inlineStr">
        <is>
          <t>Dầu chẩu TO</t>
        </is>
      </c>
      <c r="C83" s="14" t="n">
        <v>286.8</v>
      </c>
      <c r="D83" s="10" t="n">
        <v>120000</v>
      </c>
      <c r="E83" s="15" t="n">
        <v>34416000</v>
      </c>
      <c r="F83" s="11" t="inlineStr">
        <is>
          <t>Giá tồn kho</t>
        </is>
      </c>
      <c r="G83" s="11" t="inlineStr"/>
    </row>
    <row r="84">
      <c r="A84" s="8" t="n">
        <v>3</v>
      </c>
      <c r="B84" s="11" t="inlineStr">
        <is>
          <t>Wax 8120M</t>
        </is>
      </c>
      <c r="C84" s="14" t="n">
        <v>43.3</v>
      </c>
      <c r="D84" s="10" t="n">
        <v>235500</v>
      </c>
      <c r="E84" s="15" t="n">
        <v>10197150</v>
      </c>
      <c r="F84" s="11" t="inlineStr">
        <is>
          <t>Giá tồn kho</t>
        </is>
      </c>
      <c r="G84" s="11" t="inlineStr"/>
    </row>
    <row r="85">
      <c r="A85" s="8" t="n">
        <v>4</v>
      </c>
      <c r="B85" s="11" t="inlineStr">
        <is>
          <t>Parafin oil</t>
        </is>
      </c>
      <c r="C85" s="14" t="n">
        <v>155</v>
      </c>
      <c r="D85" s="10" t="n">
        <v>41000</v>
      </c>
      <c r="E85" s="15" t="n">
        <v>6355000</v>
      </c>
      <c r="F85" s="11" t="inlineStr">
        <is>
          <t>Giá tồn kho</t>
        </is>
      </c>
      <c r="G85" s="11" t="inlineStr"/>
    </row>
    <row r="86">
      <c r="A86" s="8" t="n">
        <v>5</v>
      </c>
      <c r="B86" s="11" t="inlineStr">
        <is>
          <t>DBE</t>
        </is>
      </c>
      <c r="C86" s="14" t="n">
        <v>70</v>
      </c>
      <c r="D86" s="10" t="n">
        <v>39500</v>
      </c>
      <c r="E86" s="15" t="n">
        <v>2765000</v>
      </c>
      <c r="F86" s="11" t="inlineStr">
        <is>
          <t>Giá tồn kho</t>
        </is>
      </c>
      <c r="G86" s="11" t="inlineStr"/>
    </row>
    <row r="87">
      <c r="A87" s="8" t="n">
        <v>6</v>
      </c>
      <c r="B87" s="11" t="inlineStr">
        <is>
          <t>ZIR 24 (Zirconium 24%)</t>
        </is>
      </c>
      <c r="C87" s="14" t="n">
        <v>3.8</v>
      </c>
      <c r="D87" s="10" t="n">
        <v>170000</v>
      </c>
      <c r="E87" s="15" t="n">
        <v>646000</v>
      </c>
      <c r="F87" s="11" t="inlineStr">
        <is>
          <t>Giá tồn kho</t>
        </is>
      </c>
      <c r="G87" s="11" t="inlineStr"/>
    </row>
    <row r="88">
      <c r="A88" s="8" t="n">
        <v>7</v>
      </c>
      <c r="B88" s="11" t="inlineStr">
        <is>
          <t>CALCIUM (Ca drier)</t>
        </is>
      </c>
      <c r="C88" s="14" t="n">
        <v>3.8</v>
      </c>
      <c r="D88" s="10" t="n">
        <v>67500</v>
      </c>
      <c r="E88" s="15" t="n">
        <v>256500</v>
      </c>
      <c r="F88" s="11" t="inlineStr">
        <is>
          <t>Giá tồn kho</t>
        </is>
      </c>
      <c r="G88" s="11" t="inlineStr"/>
    </row>
    <row r="89">
      <c r="A89" s="8" t="n">
        <v>8</v>
      </c>
      <c r="B89" s="11" t="inlineStr">
        <is>
          <t>Dry CF 100</t>
        </is>
      </c>
      <c r="C89" s="14" t="n">
        <v>8.4</v>
      </c>
      <c r="D89" s="10" t="n">
        <v>840000</v>
      </c>
      <c r="E89" s="15" t="n">
        <v>7056000</v>
      </c>
      <c r="F89" s="11" t="inlineStr">
        <is>
          <t>Giá tồn kho</t>
        </is>
      </c>
      <c r="G89" s="11" t="inlineStr"/>
    </row>
    <row r="90">
      <c r="A90" s="8" t="n">
        <v>9</v>
      </c>
      <c r="B90" s="11" t="inlineStr">
        <is>
          <t>EXSKIN</t>
        </is>
      </c>
      <c r="C90" s="14" t="n">
        <v>2.2</v>
      </c>
      <c r="D90" s="10" t="n">
        <v>75000</v>
      </c>
      <c r="E90" s="15" t="n">
        <v>165000</v>
      </c>
      <c r="F90" s="11" t="inlineStr">
        <is>
          <t>Giá tồn kho</t>
        </is>
      </c>
      <c r="G90" s="11" t="inlineStr"/>
    </row>
    <row r="91">
      <c r="A91" s="8" t="n">
        <v>10</v>
      </c>
      <c r="B91" s="11" t="inlineStr">
        <is>
          <t>Polyphase 641</t>
        </is>
      </c>
      <c r="C91" s="14" t="n">
        <v>4</v>
      </c>
      <c r="D91" s="10" t="n">
        <v>565000</v>
      </c>
      <c r="E91" s="15" t="n">
        <v>2260000</v>
      </c>
      <c r="F91" s="11" t="inlineStr">
        <is>
          <t>Giá tồn kho</t>
        </is>
      </c>
      <c r="G91" s="11" t="inlineStr"/>
    </row>
    <row r="92">
      <c r="A92" s="16" t="inlineStr"/>
      <c r="B92" s="17" t="inlineStr">
        <is>
          <t>TỔNG</t>
        </is>
      </c>
      <c r="C92" s="18" t="n">
        <v>1399.8</v>
      </c>
      <c r="D92" s="16" t="inlineStr"/>
      <c r="E92" s="19" t="n">
        <v>104419150</v>
      </c>
      <c r="F92" s="16" t="inlineStr"/>
      <c r="G92" s="16" t="inlineStr"/>
    </row>
    <row r="93">
      <c r="A93" s="20" t="inlineStr">
        <is>
          <t>Giá thành (GTNL) đ/kg</t>
        </is>
      </c>
      <c r="E93" s="21" t="n">
        <v>74595.76368052579</v>
      </c>
      <c r="F93" s="22" t="inlineStr"/>
    </row>
    <row r="94">
      <c r="A94" s="20" t="inlineStr">
        <is>
          <t>Giá +3% HH</t>
        </is>
      </c>
      <c r="E94" s="21" t="n">
        <v>76833.63659094158</v>
      </c>
      <c r="F94" s="22" t="inlineStr"/>
    </row>
    <row r="95">
      <c r="A95" s="20" t="inlineStr">
        <is>
          <t>Giá +3% HH +20% CP</t>
        </is>
      </c>
      <c r="E95" s="21" t="n">
        <v>92200.36390912988</v>
      </c>
      <c r="F95" s="22" t="inlineStr"/>
    </row>
    <row r="96">
      <c r="A96" s="23" t="inlineStr">
        <is>
          <t>GIÁ BÁN DỰ KIẾN (đ/kg)</t>
        </is>
      </c>
      <c r="E96" s="24" t="n">
        <v>109130.4184954994</v>
      </c>
      <c r="F96" s="25">
        <f> GTNL×1,03×1,20×1,15 + 3.100đ</f>
        <v/>
      </c>
    </row>
  </sheetData>
  <mergeCells count="64">
    <mergeCell ref="A17:D17"/>
    <mergeCell ref="F69:G69"/>
    <mergeCell ref="F78:G78"/>
    <mergeCell ref="F16:G16"/>
    <mergeCell ref="F68:G68"/>
    <mergeCell ref="F25:G25"/>
    <mergeCell ref="A96:D96"/>
    <mergeCell ref="A62:G62"/>
    <mergeCell ref="A20:G20"/>
    <mergeCell ref="F40:G40"/>
    <mergeCell ref="A28:D28"/>
    <mergeCell ref="A93:D93"/>
    <mergeCell ref="A68:D68"/>
    <mergeCell ref="F59:G59"/>
    <mergeCell ref="A40:D40"/>
    <mergeCell ref="A44:G44"/>
    <mergeCell ref="A67:D67"/>
    <mergeCell ref="A58:D58"/>
    <mergeCell ref="F15:G15"/>
    <mergeCell ref="A77:D77"/>
    <mergeCell ref="F95:G95"/>
    <mergeCell ref="F18:G18"/>
    <mergeCell ref="A39:D39"/>
    <mergeCell ref="A15:D15"/>
    <mergeCell ref="A30:G30"/>
    <mergeCell ref="A59:D59"/>
    <mergeCell ref="F42:G42"/>
    <mergeCell ref="F76:G76"/>
    <mergeCell ref="F94:G94"/>
    <mergeCell ref="F26:G26"/>
    <mergeCell ref="F41:G41"/>
    <mergeCell ref="A60:D60"/>
    <mergeCell ref="F17:G17"/>
    <mergeCell ref="F66:G66"/>
    <mergeCell ref="F75:G75"/>
    <mergeCell ref="A94:D94"/>
    <mergeCell ref="A1:G1"/>
    <mergeCell ref="A69:D69"/>
    <mergeCell ref="A78:D78"/>
    <mergeCell ref="A25:D25"/>
    <mergeCell ref="F28:G28"/>
    <mergeCell ref="A41:D41"/>
    <mergeCell ref="A16:D16"/>
    <mergeCell ref="F93:G93"/>
    <mergeCell ref="F27:G27"/>
    <mergeCell ref="F58:G58"/>
    <mergeCell ref="F96:G96"/>
    <mergeCell ref="A66:D66"/>
    <mergeCell ref="F67:G67"/>
    <mergeCell ref="F39:G39"/>
    <mergeCell ref="A18:D18"/>
    <mergeCell ref="A27:D27"/>
    <mergeCell ref="A75:D75"/>
    <mergeCell ref="F77:G77"/>
    <mergeCell ref="A80:G80"/>
    <mergeCell ref="A3:G3"/>
    <mergeCell ref="A26:D26"/>
    <mergeCell ref="F60:G60"/>
    <mergeCell ref="A57:D57"/>
    <mergeCell ref="A95:D95"/>
    <mergeCell ref="A71:G71"/>
    <mergeCell ref="A42:D42"/>
    <mergeCell ref="F57:G57"/>
    <mergeCell ref="A76:D7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15" customWidth="1" min="3" max="3"/>
    <col width="15" customWidth="1" min="4" max="4"/>
    <col width="16" customWidth="1" min="5" max="5"/>
  </cols>
  <sheetData>
    <row r="1" ht="24" customHeight="1">
      <c r="A1" s="27" t="inlineStr">
        <is>
          <t>BÁN THÀNH PHẨM — THAM KHẢO (KHÔNG BÁN): RLO NHŨ &amp; TO NHŨ</t>
        </is>
      </c>
    </row>
    <row r="3">
      <c r="A3" s="28" t="inlineStr">
        <is>
          <t>■ RLO nhũ (dầu lanh nhũ)  (GTNL 54,682 đ/kg)</t>
        </is>
      </c>
    </row>
    <row r="4">
      <c r="A4" s="3" t="inlineStr">
        <is>
          <t>STT</t>
        </is>
      </c>
      <c r="B4" s="3" t="inlineStr">
        <is>
          <t>Nguyên liệu</t>
        </is>
      </c>
      <c r="C4" s="3" t="inlineStr">
        <is>
          <t>Khối lượng (g)</t>
        </is>
      </c>
      <c r="D4" s="3" t="inlineStr">
        <is>
          <t>Đơn giá (đ/kg)</t>
        </is>
      </c>
      <c r="E4" s="3" t="inlineStr">
        <is>
          <t>Thành tiền (đ)</t>
        </is>
      </c>
    </row>
    <row r="5">
      <c r="A5" s="8" t="n">
        <v>1</v>
      </c>
      <c r="B5" s="11" t="inlineStr">
        <is>
          <t>Dầu lanh RLO</t>
        </is>
      </c>
      <c r="C5" s="14" t="n">
        <v>700</v>
      </c>
      <c r="D5" s="10" t="n">
        <v>49000</v>
      </c>
      <c r="E5" s="15" t="n">
        <v>34300000</v>
      </c>
    </row>
    <row r="6">
      <c r="A6" s="8" t="n">
        <v>2</v>
      </c>
      <c r="B6" s="11" t="inlineStr">
        <is>
          <t>Chất nhũ hóa (Tween 80 / Span 80)</t>
        </is>
      </c>
      <c r="C6" s="14" t="n">
        <v>50</v>
      </c>
      <c r="D6" s="10" t="n">
        <v>340000</v>
      </c>
      <c r="E6" s="15" t="n">
        <v>17000000</v>
      </c>
    </row>
    <row r="7">
      <c r="A7" s="8" t="n">
        <v>3</v>
      </c>
      <c r="B7" s="11" t="inlineStr">
        <is>
          <t>Nước H2O</t>
        </is>
      </c>
      <c r="C7" s="14" t="n">
        <v>240</v>
      </c>
      <c r="D7" s="10" t="n">
        <v>800</v>
      </c>
      <c r="E7" s="15" t="n">
        <v>192000</v>
      </c>
    </row>
    <row r="8">
      <c r="A8" s="8" t="n">
        <v>4</v>
      </c>
      <c r="B8" s="11" t="inlineStr">
        <is>
          <t>IOG</t>
        </is>
      </c>
      <c r="C8" s="14" t="n">
        <v>5</v>
      </c>
      <c r="D8" s="10" t="n">
        <v>580000</v>
      </c>
      <c r="E8" s="15" t="n">
        <v>2900000</v>
      </c>
    </row>
    <row r="9">
      <c r="A9" s="8" t="n">
        <v>5</v>
      </c>
      <c r="B9" s="11" t="inlineStr">
        <is>
          <t>RS CONC</t>
        </is>
      </c>
      <c r="C9" s="14" t="n">
        <v>5</v>
      </c>
      <c r="D9" s="10" t="n">
        <v>58000</v>
      </c>
      <c r="E9" s="15" t="n">
        <v>290000</v>
      </c>
    </row>
    <row r="11">
      <c r="A11" s="28" t="inlineStr">
        <is>
          <t>■ TO nhũ (dầu chẩu nhũ)  (GTNL 107,774 đ/kg)</t>
        </is>
      </c>
    </row>
    <row r="12">
      <c r="A12" s="3" t="inlineStr">
        <is>
          <t>STT</t>
        </is>
      </c>
      <c r="B12" s="3" t="inlineStr">
        <is>
          <t>Nguyên liệu</t>
        </is>
      </c>
      <c r="C12" s="3" t="inlineStr">
        <is>
          <t>Khối lượng (g)</t>
        </is>
      </c>
      <c r="D12" s="3" t="inlineStr">
        <is>
          <t>Đơn giá (đ/kg)</t>
        </is>
      </c>
      <c r="E12" s="3" t="inlineStr">
        <is>
          <t>Thành tiền (đ)</t>
        </is>
      </c>
    </row>
    <row r="13">
      <c r="A13" s="8" t="n">
        <v>1</v>
      </c>
      <c r="B13" s="11" t="inlineStr">
        <is>
          <t>Dầu chẩu TO</t>
        </is>
      </c>
      <c r="C13" s="14" t="n">
        <v>700</v>
      </c>
      <c r="D13" s="10" t="n">
        <v>120000</v>
      </c>
      <c r="E13" s="15" t="n">
        <v>84000000</v>
      </c>
    </row>
    <row r="14">
      <c r="A14" s="8" t="n">
        <v>2</v>
      </c>
      <c r="B14" s="11" t="inlineStr">
        <is>
          <t>Chất nhũ hóa (Tween 80 / Span 80)</t>
        </is>
      </c>
      <c r="C14" s="14" t="n">
        <v>60</v>
      </c>
      <c r="D14" s="10" t="n">
        <v>340000</v>
      </c>
      <c r="E14" s="15" t="n">
        <v>20400000</v>
      </c>
    </row>
    <row r="15">
      <c r="A15" s="8" t="n">
        <v>3</v>
      </c>
      <c r="B15" s="11" t="inlineStr">
        <is>
          <t>Nước H2O</t>
        </is>
      </c>
      <c r="C15" s="14" t="n">
        <v>230</v>
      </c>
      <c r="D15" s="10" t="n">
        <v>800</v>
      </c>
      <c r="E15" s="15" t="n">
        <v>184000</v>
      </c>
    </row>
    <row r="16">
      <c r="A16" s="8" t="n">
        <v>4</v>
      </c>
      <c r="B16" s="11" t="inlineStr">
        <is>
          <t>IOG</t>
        </is>
      </c>
      <c r="C16" s="14" t="n">
        <v>5</v>
      </c>
      <c r="D16" s="10" t="n">
        <v>580000</v>
      </c>
      <c r="E16" s="15" t="n">
        <v>2900000</v>
      </c>
    </row>
    <row r="17">
      <c r="A17" s="8" t="n">
        <v>5</v>
      </c>
      <c r="B17" s="11" t="inlineStr">
        <is>
          <t>RS CONC</t>
        </is>
      </c>
      <c r="C17" s="14" t="n">
        <v>5</v>
      </c>
      <c r="D17" s="10" t="n">
        <v>58000</v>
      </c>
      <c r="E17" s="15" t="n">
        <v>290000</v>
      </c>
    </row>
  </sheetData>
  <mergeCells count="3">
    <mergeCell ref="A11:E11"/>
    <mergeCell ref="A1:E1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2026-08-12T04:20:37Z</dcterms:created>
  <dcterms:modified xmlns:dcterms="http://purl.org/dc/terms/" xmlns:xsi="http://www.w3.org/2001/XMLSchema-instance" xsi:type="dcterms:W3CDTF">2026-08-12T04:20:37Z</dcterms:modified>
</cp:coreProperties>
</file>