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Ũ LINH\TAI LIEU\CT hoan thien\Sơn dung moi\"/>
    </mc:Choice>
  </mc:AlternateContent>
  <xr:revisionPtr revIDLastSave="0" documentId="13_ncr:1_{F3A55DAA-4159-4ED5-BF79-49A271FBEAA8}" xr6:coauthVersionLast="47" xr6:coauthVersionMax="47" xr10:uidLastSave="{00000000-0000-0000-0000-000000000000}"/>
  <bookViews>
    <workbookView xWindow="-120" yWindow="-120" windowWidth="24240" windowHeight="13020" xr2:uid="{475E6AE3-5C0A-4916-85A1-2FEC7D64FB92}"/>
  </bookViews>
  <sheets>
    <sheet name="Bóng AC 1K (chống bám vân tay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1" l="1"/>
  <c r="B6" i="1"/>
  <c r="B29" i="1"/>
  <c r="B13" i="1"/>
  <c r="C10" i="1" s="1"/>
  <c r="D10" i="1" s="1"/>
  <c r="B21" i="1"/>
  <c r="C19" i="1" s="1"/>
  <c r="D19" i="1" s="1"/>
  <c r="C27" i="1" l="1"/>
  <c r="D27" i="1" s="1"/>
  <c r="C28" i="1"/>
  <c r="D28" i="1" s="1"/>
  <c r="C26" i="1"/>
  <c r="D26" i="1" s="1"/>
  <c r="C29" i="1"/>
  <c r="D29" i="1" s="1"/>
  <c r="C20" i="1"/>
  <c r="D20" i="1" s="1"/>
  <c r="C21" i="1"/>
  <c r="D21" i="1" s="1"/>
  <c r="C11" i="1"/>
  <c r="D11" i="1" s="1"/>
  <c r="C8" i="1"/>
  <c r="D8" i="1" s="1"/>
  <c r="C3" i="1"/>
  <c r="D3" i="1" s="1"/>
  <c r="C18" i="1"/>
  <c r="D18" i="1" s="1"/>
  <c r="C17" i="1"/>
  <c r="D17" i="1" s="1"/>
  <c r="C7" i="1"/>
  <c r="D7" i="1" s="1"/>
  <c r="C6" i="1"/>
  <c r="D6" i="1" s="1"/>
  <c r="C4" i="1"/>
  <c r="D4" i="1" s="1"/>
  <c r="C13" i="1"/>
  <c r="D13" i="1" s="1"/>
  <c r="C12" i="1"/>
  <c r="D12" i="1" s="1"/>
  <c r="C9" i="1"/>
  <c r="D9" i="1" s="1"/>
  <c r="C5" i="1"/>
  <c r="D5" i="1" s="1"/>
</calcChain>
</file>

<file path=xl/sharedStrings.xml><?xml version="1.0" encoding="utf-8"?>
<sst xmlns="http://schemas.openxmlformats.org/spreadsheetml/2006/main" count="31" uniqueCount="21">
  <si>
    <t xml:space="preserve">Tổng </t>
  </si>
  <si>
    <t>Khối lượng</t>
  </si>
  <si>
    <t>%</t>
  </si>
  <si>
    <t>Xylene</t>
  </si>
  <si>
    <t>Tổng</t>
  </si>
  <si>
    <t>BG</t>
  </si>
  <si>
    <t>NR100</t>
  </si>
  <si>
    <t>BYK 410</t>
  </si>
  <si>
    <t>Bóng AC 1K (chống bám vân tay)</t>
  </si>
  <si>
    <t>dd 661</t>
  </si>
  <si>
    <t>Acetone</t>
  </si>
  <si>
    <t>Silclean 3700 (1-2Bac)</t>
  </si>
  <si>
    <t>C32 20%</t>
  </si>
  <si>
    <t>Paste chống trầy KP</t>
  </si>
  <si>
    <t>C803</t>
  </si>
  <si>
    <t>dd NC 1/2</t>
  </si>
  <si>
    <t>Độ bóng 4-5%</t>
  </si>
  <si>
    <t>DM Bóng AC 1K</t>
  </si>
  <si>
    <t>BYK 190</t>
  </si>
  <si>
    <t>TO 8120M</t>
  </si>
  <si>
    <t>Tỉ lệ pha: 1 sơn  - 15dm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</si>
</sst>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2" xfId="0" applyFont="1" applyBorder="1"/>
    <xf numFmtId="0" fontId="4" fillId="0" borderId="2" xfId="0" applyFont="1" applyBorder="1" applyAlignment="1">
      <alignment horizontal="center"/>
    </xf>
    <xf numFmtId="10" fontId="4" fillId="0" borderId="2" xfId="1" applyNumberFormat="1" applyFont="1" applyBorder="1" applyAlignment="1">
      <alignment horizontal="center"/>
    </xf>
    <xf numFmtId="0" fontId="0" fillId="2" borderId="0" xfId="0" applyFill="1"/>
    <xf numFmtId="2" fontId="0" fillId="0" borderId="0" xfId="0" applyNumberFormat="1"/>
    <xf numFmtId="0" fontId="6" fillId="0" borderId="1" xfId="0" applyFont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E6864-E994-483A-A6C7-F029FA102783}">
  <dimension ref="A2:D33"/>
  <sheetViews>
    <sheetView tabSelected="1" topLeftCell="A4" workbookViewId="0">
      <selection activeCell="A32" sqref="A32"/>
    </sheetView>
  </sheetViews>
  <sheetFormatPr defaultRowHeight="15" x14ac:dyDescent="0.25"/>
  <cols>
    <col min="1" max="1" width="42.140625" customWidth="1"/>
    <col min="2" max="2" width="15.85546875" customWidth="1"/>
  </cols>
  <sheetData>
    <row r="2" spans="1:4" x14ac:dyDescent="0.25">
      <c r="A2" s="1" t="s">
        <v>8</v>
      </c>
      <c r="B2" s="2" t="s">
        <v>1</v>
      </c>
      <c r="C2" s="5" t="s">
        <v>2</v>
      </c>
      <c r="D2" s="7">
        <v>100</v>
      </c>
    </row>
    <row r="3" spans="1:4" ht="15.75" customHeight="1" x14ac:dyDescent="0.25">
      <c r="A3" s="3" t="s">
        <v>9</v>
      </c>
      <c r="B3" s="5">
        <v>100</v>
      </c>
      <c r="C3" s="6">
        <f t="shared" ref="C3:C13" si="0">B3/B$13</f>
        <v>0.47080979284369112</v>
      </c>
      <c r="D3" s="8">
        <f>C3*D$2</f>
        <v>47.080979284369114</v>
      </c>
    </row>
    <row r="4" spans="1:4" ht="15.75" customHeight="1" x14ac:dyDescent="0.25">
      <c r="A4" s="3" t="s">
        <v>3</v>
      </c>
      <c r="B4" s="5">
        <v>5</v>
      </c>
      <c r="C4" s="6">
        <f t="shared" si="0"/>
        <v>2.3540489642184557E-2</v>
      </c>
      <c r="D4" s="8">
        <f t="shared" ref="D4:D13" si="1">C4*D$2</f>
        <v>2.3540489642184559</v>
      </c>
    </row>
    <row r="5" spans="1:4" ht="15.75" customHeight="1" x14ac:dyDescent="0.25">
      <c r="A5" s="3" t="s">
        <v>10</v>
      </c>
      <c r="B5" s="5">
        <v>10</v>
      </c>
      <c r="C5" s="6">
        <f t="shared" si="0"/>
        <v>4.7080979284369114E-2</v>
      </c>
      <c r="D5" s="8">
        <f t="shared" si="1"/>
        <v>4.7080979284369118</v>
      </c>
    </row>
    <row r="6" spans="1:4" ht="15.75" customHeight="1" x14ac:dyDescent="0.25">
      <c r="A6" s="3" t="s">
        <v>11</v>
      </c>
      <c r="B6" s="5">
        <f>7.5+2</f>
        <v>9.5</v>
      </c>
      <c r="C6" s="6">
        <f t="shared" si="0"/>
        <v>4.4726930320150661E-2</v>
      </c>
      <c r="D6" s="8">
        <f t="shared" si="1"/>
        <v>4.4726930320150657</v>
      </c>
    </row>
    <row r="7" spans="1:4" ht="15.75" customHeight="1" x14ac:dyDescent="0.25">
      <c r="A7" s="3" t="s">
        <v>12</v>
      </c>
      <c r="B7" s="5">
        <f>3+1</f>
        <v>4</v>
      </c>
      <c r="C7" s="6">
        <f t="shared" si="0"/>
        <v>1.8832391713747645E-2</v>
      </c>
      <c r="D7" s="8">
        <f t="shared" si="1"/>
        <v>1.8832391713747645</v>
      </c>
    </row>
    <row r="8" spans="1:4" ht="15.75" customHeight="1" x14ac:dyDescent="0.25">
      <c r="A8" s="3" t="s">
        <v>15</v>
      </c>
      <c r="B8" s="5">
        <v>50</v>
      </c>
      <c r="C8" s="6">
        <f t="shared" si="0"/>
        <v>0.23540489642184556</v>
      </c>
      <c r="D8" s="8">
        <f t="shared" si="1"/>
        <v>23.540489642184557</v>
      </c>
    </row>
    <row r="9" spans="1:4" ht="15.75" customHeight="1" x14ac:dyDescent="0.25">
      <c r="A9" s="3" t="s">
        <v>13</v>
      </c>
      <c r="B9" s="5">
        <v>17.600000000000001</v>
      </c>
      <c r="C9" s="6">
        <f t="shared" si="0"/>
        <v>8.2862523540489647E-2</v>
      </c>
      <c r="D9" s="8">
        <f t="shared" si="1"/>
        <v>8.2862523540489654</v>
      </c>
    </row>
    <row r="10" spans="1:4" ht="15.75" customHeight="1" x14ac:dyDescent="0.25">
      <c r="A10" s="3" t="s">
        <v>14</v>
      </c>
      <c r="B10" s="5">
        <v>5.9</v>
      </c>
      <c r="C10" s="6">
        <f t="shared" si="0"/>
        <v>2.777777777777778E-2</v>
      </c>
      <c r="D10" s="8">
        <f t="shared" si="1"/>
        <v>2.7777777777777781</v>
      </c>
    </row>
    <row r="11" spans="1:4" ht="15.75" customHeight="1" x14ac:dyDescent="0.25">
      <c r="A11" s="3" t="s">
        <v>5</v>
      </c>
      <c r="B11" s="5">
        <v>10</v>
      </c>
      <c r="C11" s="6">
        <f t="shared" si="0"/>
        <v>4.7080979284369114E-2</v>
      </c>
      <c r="D11" s="8">
        <f t="shared" si="1"/>
        <v>4.7080979284369118</v>
      </c>
    </row>
    <row r="12" spans="1:4" x14ac:dyDescent="0.25">
      <c r="A12" s="3" t="s">
        <v>7</v>
      </c>
      <c r="B12" s="5">
        <v>0.4</v>
      </c>
      <c r="C12" s="6">
        <f t="shared" si="0"/>
        <v>1.8832391713747647E-3</v>
      </c>
      <c r="D12" s="8">
        <f t="shared" si="1"/>
        <v>0.18832391713747648</v>
      </c>
    </row>
    <row r="13" spans="1:4" x14ac:dyDescent="0.25">
      <c r="A13" s="4" t="s">
        <v>0</v>
      </c>
      <c r="B13" s="2">
        <f>SUM(B3:B12)</f>
        <v>212.4</v>
      </c>
      <c r="C13" s="6">
        <f t="shared" si="0"/>
        <v>1</v>
      </c>
      <c r="D13" s="8">
        <f t="shared" si="1"/>
        <v>100</v>
      </c>
    </row>
    <row r="16" spans="1:4" x14ac:dyDescent="0.25">
      <c r="A16" s="1" t="s">
        <v>17</v>
      </c>
      <c r="B16" s="2" t="s">
        <v>1</v>
      </c>
      <c r="C16" s="5" t="s">
        <v>2</v>
      </c>
      <c r="D16" s="7">
        <v>100</v>
      </c>
    </row>
    <row r="17" spans="1:4" ht="14.25" customHeight="1" x14ac:dyDescent="0.25">
      <c r="A17" s="3" t="s">
        <v>6</v>
      </c>
      <c r="B17" s="5">
        <v>100</v>
      </c>
      <c r="C17" s="6">
        <f>B17/B$21</f>
        <v>0.48780487804878048</v>
      </c>
      <c r="D17" s="8">
        <f>C17*D$2</f>
        <v>48.780487804878049</v>
      </c>
    </row>
    <row r="18" spans="1:4" x14ac:dyDescent="0.25">
      <c r="A18" s="3" t="s">
        <v>3</v>
      </c>
      <c r="B18" s="5">
        <v>50</v>
      </c>
      <c r="C18" s="6">
        <f>B18/B$21</f>
        <v>0.24390243902439024</v>
      </c>
      <c r="D18" s="8">
        <f t="shared" ref="D18" si="2">C18*D$2</f>
        <v>24.390243902439025</v>
      </c>
    </row>
    <row r="19" spans="1:4" x14ac:dyDescent="0.25">
      <c r="A19" s="3" t="s">
        <v>5</v>
      </c>
      <c r="B19" s="5">
        <v>15</v>
      </c>
      <c r="C19" s="6">
        <f t="shared" ref="C19:C21" si="3">B19/B$21</f>
        <v>7.3170731707317069E-2</v>
      </c>
      <c r="D19" s="8">
        <f t="shared" ref="D19:D21" si="4">C19*D$2</f>
        <v>7.3170731707317067</v>
      </c>
    </row>
    <row r="20" spans="1:4" x14ac:dyDescent="0.25">
      <c r="A20" s="3" t="s">
        <v>10</v>
      </c>
      <c r="B20" s="5">
        <v>40</v>
      </c>
      <c r="C20" s="6">
        <f t="shared" si="3"/>
        <v>0.1951219512195122</v>
      </c>
      <c r="D20" s="8">
        <f t="shared" si="4"/>
        <v>19.512195121951219</v>
      </c>
    </row>
    <row r="21" spans="1:4" x14ac:dyDescent="0.25">
      <c r="A21" s="9" t="s">
        <v>4</v>
      </c>
      <c r="B21" s="2">
        <f>SUM(B17:B20)</f>
        <v>205</v>
      </c>
      <c r="C21" s="6">
        <f t="shared" si="3"/>
        <v>1</v>
      </c>
      <c r="D21" s="8">
        <f t="shared" si="4"/>
        <v>100</v>
      </c>
    </row>
    <row r="25" spans="1:4" x14ac:dyDescent="0.25">
      <c r="A25" s="1" t="s">
        <v>13</v>
      </c>
      <c r="B25" s="2" t="s">
        <v>1</v>
      </c>
      <c r="C25" s="5" t="s">
        <v>2</v>
      </c>
      <c r="D25" s="7">
        <v>100</v>
      </c>
    </row>
    <row r="26" spans="1:4" x14ac:dyDescent="0.25">
      <c r="A26" s="3" t="s">
        <v>5</v>
      </c>
      <c r="B26" s="5">
        <v>90</v>
      </c>
      <c r="C26" s="6">
        <f>B26/B$21</f>
        <v>0.43902439024390244</v>
      </c>
      <c r="D26" s="8">
        <f>C26*D$2</f>
        <v>43.902439024390247</v>
      </c>
    </row>
    <row r="27" spans="1:4" x14ac:dyDescent="0.25">
      <c r="A27" s="3" t="s">
        <v>18</v>
      </c>
      <c r="B27" s="5">
        <v>2.4</v>
      </c>
      <c r="C27" s="6">
        <f>B27/B$21</f>
        <v>1.1707317073170732E-2</v>
      </c>
      <c r="D27" s="8">
        <f t="shared" ref="D27:D29" si="5">C27*D$2</f>
        <v>1.1707317073170731</v>
      </c>
    </row>
    <row r="28" spans="1:4" x14ac:dyDescent="0.25">
      <c r="A28" s="3" t="s">
        <v>19</v>
      </c>
      <c r="B28" s="5">
        <v>43</v>
      </c>
      <c r="C28" s="6">
        <f t="shared" ref="C28:C29" si="6">B28/B$21</f>
        <v>0.2097560975609756</v>
      </c>
      <c r="D28" s="8">
        <f t="shared" si="5"/>
        <v>20.975609756097562</v>
      </c>
    </row>
    <row r="29" spans="1:4" x14ac:dyDescent="0.25">
      <c r="A29" s="9" t="s">
        <v>4</v>
      </c>
      <c r="B29" s="2">
        <f>SUM(B26:B28)</f>
        <v>135.4</v>
      </c>
      <c r="C29" s="6">
        <f t="shared" si="6"/>
        <v>0.66048780487804881</v>
      </c>
      <c r="D29" s="8">
        <f t="shared" si="5"/>
        <v>66.048780487804876</v>
      </c>
    </row>
    <row r="32" spans="1:4" x14ac:dyDescent="0.25">
      <c r="A32" t="s">
        <v>20</v>
      </c>
    </row>
    <row r="33" spans="1:1" x14ac:dyDescent="0.25">
      <c r="A33" t="s">
        <v>16</v>
      </c>
    </row>
  </sheetData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Bóng AC 1K (chống bám vân tay)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2024-03-12T06:03:15Z</dcterms:created>
  <dcterms:modified xsi:type="dcterms:W3CDTF">2024-12-23T08:42:31Z</dcterms:modified>
</cp:coreProperties>
</file>