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i ti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<sst xmlns="http://schemas.openxmlformats.org/spreadsheetml/2006/main" count="91" uniqueCount="25">
  <si>
    <t xml:space="preserve">BÁO CÁO DOANH THU BÁN HÀNG UV - KHÁCH HÀNG: CÔNG TY TNHH TIẾN TRIỂN VIỆT NAM</t>
  </si>
  <si>
    <t xml:space="preserve">STT</t>
  </si>
  <si>
    <t xml:space="preserve">Ngày chứng từ</t>
  </si>
  <si>
    <t xml:space="preserve">Mã khách hàng</t>
  </si>
  <si>
    <t xml:space="preserve">Tên khách hàng</t>
  </si>
  <si>
    <t xml:space="preserve">Tên mặt hàng</t>
  </si>
  <si>
    <t xml:space="preserve">Số lượng (Kg)</t>
  </si>
  <si>
    <t xml:space="preserve">Giá bán</t>
  </si>
  <si>
    <t xml:space="preserve">Thành tiền</t>
  </si>
  <si>
    <t xml:space="preserve">H0701-0004</t>
  </si>
  <si>
    <t xml:space="preserve">CÔNG TY TNHH TIẾN TRIỂN VIỆT NAM</t>
  </si>
  <si>
    <t xml:space="preserve">BT-UV 0609 TOPCOAT 10%</t>
  </si>
  <si>
    <t xml:space="preserve">H0701-0647</t>
  </si>
  <si>
    <t xml:space="preserve">LÓT MÀU UV TD 166</t>
  </si>
  <si>
    <t xml:space="preserve">H0702-0558</t>
  </si>
  <si>
    <t xml:space="preserve">LÓT MÀU UV TD 350</t>
  </si>
  <si>
    <t xml:space="preserve">H0701-0557</t>
  </si>
  <si>
    <t xml:space="preserve">LÓT MÀU UV TD 162 (MẶT)</t>
  </si>
  <si>
    <t xml:space="preserve">H0701-0651</t>
  </si>
  <si>
    <t xml:space="preserve">LÓT MÀU UV TD 165</t>
  </si>
  <si>
    <t xml:space="preserve">H0702-0618</t>
  </si>
  <si>
    <t xml:space="preserve">LÓT MÀU UV TD 183</t>
  </si>
  <si>
    <t xml:space="preserve">H0702-0011</t>
  </si>
  <si>
    <t xml:space="preserve">BT-UV 2011 SEALER</t>
  </si>
  <si>
    <t xml:space="preserve">TỔNG CỘNG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</si>
</sst>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4"/>
    <col collapsed="false" customWidth="true" hidden="false" outlineLevel="0" max="4" min="4" style="0" width="40"/>
    <col collapsed="false" customWidth="true" hidden="false" outlineLevel="0" max="5" min="5" style="0" width="32"/>
    <col collapsed="false" customWidth="true" hidden="false" outlineLevel="0" max="7" min="6" style="0" width="14"/>
    <col collapsed="false" customWidth="true" hidden="false" outlineLevel="0" max="8" min="8" style="0" width="16"/>
  </cols>
  <sheetData>
    <row r="1" customFormat="false" ht="16.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3" customFormat="false" ht="26.8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customFormat="false" ht="15" hidden="false" customHeight="false" outlineLevel="0" collapsed="false">
      <c r="A4" s="3" t="n">
        <v>1</v>
      </c>
      <c r="B4" s="4" t="n">
        <v>46113</v>
      </c>
      <c r="C4" s="3" t="s">
        <v>9</v>
      </c>
      <c r="D4" s="3" t="s">
        <v>10</v>
      </c>
      <c r="E4" s="3" t="s">
        <v>11</v>
      </c>
      <c r="F4" s="5" t="n">
        <v>40</v>
      </c>
      <c r="G4" s="5" t="n">
        <v>149000</v>
      </c>
      <c r="H4" s="5" t="n">
        <f aca="false">F4*G4</f>
        <v>5960000</v>
      </c>
    </row>
    <row r="5" customFormat="false" ht="15" hidden="false" customHeight="false" outlineLevel="0" collapsed="false">
      <c r="A5" s="3" t="n">
        <v>2</v>
      </c>
      <c r="B5" s="4" t="n">
        <v>46128</v>
      </c>
      <c r="C5" s="3" t="s">
        <v>12</v>
      </c>
      <c r="D5" s="3" t="s">
        <v>10</v>
      </c>
      <c r="E5" s="3" t="s">
        <v>13</v>
      </c>
      <c r="F5" s="5" t="n">
        <v>20</v>
      </c>
      <c r="G5" s="5" t="n">
        <v>92000</v>
      </c>
      <c r="H5" s="5" t="n">
        <f aca="false">F5*G5</f>
        <v>1840000</v>
      </c>
    </row>
    <row r="6" customFormat="false" ht="15" hidden="false" customHeight="false" outlineLevel="0" collapsed="false">
      <c r="A6" s="3" t="n">
        <v>3</v>
      </c>
      <c r="B6" s="4" t="n">
        <v>46134</v>
      </c>
      <c r="C6" s="3" t="s">
        <v>9</v>
      </c>
      <c r="D6" s="3" t="s">
        <v>10</v>
      </c>
      <c r="E6" s="3" t="s">
        <v>11</v>
      </c>
      <c r="F6" s="5" t="n">
        <v>40</v>
      </c>
      <c r="G6" s="5" t="n">
        <v>171500</v>
      </c>
      <c r="H6" s="5" t="n">
        <f aca="false">F6*G6</f>
        <v>6860000</v>
      </c>
    </row>
    <row r="7" customFormat="false" ht="15" hidden="false" customHeight="false" outlineLevel="0" collapsed="false">
      <c r="A7" s="3" t="n">
        <v>4</v>
      </c>
      <c r="B7" s="4" t="n">
        <v>46134</v>
      </c>
      <c r="C7" s="3" t="s">
        <v>12</v>
      </c>
      <c r="D7" s="3" t="s">
        <v>10</v>
      </c>
      <c r="E7" s="3" t="s">
        <v>13</v>
      </c>
      <c r="F7" s="5" t="n">
        <v>20</v>
      </c>
      <c r="G7" s="5" t="n">
        <v>92000</v>
      </c>
      <c r="H7" s="5" t="n">
        <f aca="false">F7*G7</f>
        <v>1840000</v>
      </c>
    </row>
    <row r="8" customFormat="false" ht="15" hidden="false" customHeight="false" outlineLevel="0" collapsed="false">
      <c r="A8" s="3" t="n">
        <v>5</v>
      </c>
      <c r="B8" s="4" t="n">
        <v>46134</v>
      </c>
      <c r="C8" s="3" t="s">
        <v>14</v>
      </c>
      <c r="D8" s="3" t="s">
        <v>10</v>
      </c>
      <c r="E8" s="3" t="s">
        <v>15</v>
      </c>
      <c r="F8" s="5" t="n">
        <v>20</v>
      </c>
      <c r="G8" s="5" t="n">
        <v>96500</v>
      </c>
      <c r="H8" s="5" t="n">
        <f aca="false">F8*G8</f>
        <v>1930000</v>
      </c>
    </row>
    <row r="9" customFormat="false" ht="15" hidden="false" customHeight="false" outlineLevel="0" collapsed="false">
      <c r="A9" s="3" t="n">
        <v>6</v>
      </c>
      <c r="B9" s="4" t="n">
        <v>46146</v>
      </c>
      <c r="C9" s="3" t="s">
        <v>16</v>
      </c>
      <c r="D9" s="3" t="s">
        <v>10</v>
      </c>
      <c r="E9" s="3" t="s">
        <v>17</v>
      </c>
      <c r="F9" s="5" t="n">
        <v>40</v>
      </c>
      <c r="G9" s="5" t="n">
        <v>114000</v>
      </c>
      <c r="H9" s="5" t="n">
        <f aca="false">F9*G9</f>
        <v>4560000</v>
      </c>
    </row>
    <row r="10" customFormat="false" ht="15" hidden="false" customHeight="false" outlineLevel="0" collapsed="false">
      <c r="A10" s="3" t="n">
        <v>7</v>
      </c>
      <c r="B10" s="4" t="n">
        <v>46148</v>
      </c>
      <c r="C10" s="3" t="s">
        <v>9</v>
      </c>
      <c r="D10" s="3" t="s">
        <v>10</v>
      </c>
      <c r="E10" s="3" t="s">
        <v>11</v>
      </c>
      <c r="F10" s="5" t="n">
        <v>20</v>
      </c>
      <c r="G10" s="5" t="n">
        <v>171500</v>
      </c>
      <c r="H10" s="5" t="n">
        <f aca="false">F10*G10</f>
        <v>3430000</v>
      </c>
    </row>
    <row r="11" customFormat="false" ht="15" hidden="false" customHeight="false" outlineLevel="0" collapsed="false">
      <c r="A11" s="3" t="n">
        <v>8</v>
      </c>
      <c r="B11" s="4" t="n">
        <v>46148</v>
      </c>
      <c r="C11" s="3" t="s">
        <v>12</v>
      </c>
      <c r="D11" s="3" t="s">
        <v>10</v>
      </c>
      <c r="E11" s="3" t="s">
        <v>13</v>
      </c>
      <c r="F11" s="5" t="n">
        <v>20</v>
      </c>
      <c r="G11" s="5" t="n">
        <v>92000</v>
      </c>
      <c r="H11" s="5" t="n">
        <f aca="false">F11*G11</f>
        <v>1840000</v>
      </c>
    </row>
    <row r="12" customFormat="false" ht="15" hidden="false" customHeight="false" outlineLevel="0" collapsed="false">
      <c r="A12" s="3" t="n">
        <v>9</v>
      </c>
      <c r="B12" s="4" t="n">
        <v>46149</v>
      </c>
      <c r="C12" s="3" t="s">
        <v>16</v>
      </c>
      <c r="D12" s="3" t="s">
        <v>10</v>
      </c>
      <c r="E12" s="3" t="s">
        <v>17</v>
      </c>
      <c r="F12" s="5" t="n">
        <v>40</v>
      </c>
      <c r="G12" s="5" t="n">
        <v>114000</v>
      </c>
      <c r="H12" s="5" t="n">
        <f aca="false">F12*G12</f>
        <v>4560000</v>
      </c>
    </row>
    <row r="13" customFormat="false" ht="15" hidden="false" customHeight="false" outlineLevel="0" collapsed="false">
      <c r="A13" s="3" t="n">
        <v>10</v>
      </c>
      <c r="B13" s="4" t="n">
        <v>46167</v>
      </c>
      <c r="C13" s="3" t="s">
        <v>9</v>
      </c>
      <c r="D13" s="3" t="s">
        <v>10</v>
      </c>
      <c r="E13" s="3" t="s">
        <v>11</v>
      </c>
      <c r="F13" s="5" t="n">
        <v>20</v>
      </c>
      <c r="G13" s="5" t="n">
        <v>171500</v>
      </c>
      <c r="H13" s="5" t="n">
        <f aca="false">F13*G13</f>
        <v>3430000</v>
      </c>
    </row>
    <row r="14" customFormat="false" ht="15" hidden="false" customHeight="false" outlineLevel="0" collapsed="false">
      <c r="A14" s="3" t="n">
        <v>11</v>
      </c>
      <c r="B14" s="4" t="n">
        <v>46167</v>
      </c>
      <c r="C14" s="3" t="s">
        <v>18</v>
      </c>
      <c r="D14" s="3" t="s">
        <v>10</v>
      </c>
      <c r="E14" s="3" t="s">
        <v>19</v>
      </c>
      <c r="F14" s="5" t="n">
        <v>5</v>
      </c>
      <c r="G14" s="5" t="n">
        <v>96500</v>
      </c>
      <c r="H14" s="5" t="n">
        <f aca="false">F14*G14</f>
        <v>482500</v>
      </c>
    </row>
    <row r="15" customFormat="false" ht="15" hidden="false" customHeight="false" outlineLevel="0" collapsed="false">
      <c r="A15" s="3" t="n">
        <v>12</v>
      </c>
      <c r="B15" s="4" t="n">
        <v>46167</v>
      </c>
      <c r="C15" s="3" t="s">
        <v>14</v>
      </c>
      <c r="D15" s="3" t="s">
        <v>10</v>
      </c>
      <c r="E15" s="3" t="s">
        <v>15</v>
      </c>
      <c r="F15" s="5" t="n">
        <v>20</v>
      </c>
      <c r="G15" s="5" t="n">
        <v>96500</v>
      </c>
      <c r="H15" s="5" t="n">
        <f aca="false">F15*G15</f>
        <v>1930000</v>
      </c>
    </row>
    <row r="16" customFormat="false" ht="15" hidden="false" customHeight="false" outlineLevel="0" collapsed="false">
      <c r="A16" s="3" t="n">
        <v>13</v>
      </c>
      <c r="B16" s="4" t="n">
        <v>46168</v>
      </c>
      <c r="C16" s="3" t="s">
        <v>20</v>
      </c>
      <c r="D16" s="3" t="s">
        <v>10</v>
      </c>
      <c r="E16" s="3" t="s">
        <v>21</v>
      </c>
      <c r="F16" s="5" t="n">
        <v>75</v>
      </c>
      <c r="G16" s="5" t="n">
        <v>105000</v>
      </c>
      <c r="H16" s="5" t="n">
        <f aca="false">F16*G16</f>
        <v>7875000</v>
      </c>
    </row>
    <row r="17" customFormat="false" ht="15" hidden="false" customHeight="false" outlineLevel="0" collapsed="false">
      <c r="A17" s="3" t="n">
        <v>14</v>
      </c>
      <c r="B17" s="4" t="n">
        <v>46177</v>
      </c>
      <c r="C17" s="3" t="s">
        <v>12</v>
      </c>
      <c r="D17" s="3" t="s">
        <v>10</v>
      </c>
      <c r="E17" s="3" t="s">
        <v>13</v>
      </c>
      <c r="F17" s="5" t="n">
        <v>40</v>
      </c>
      <c r="G17" s="5" t="n">
        <v>92000</v>
      </c>
      <c r="H17" s="5" t="n">
        <f aca="false">F17*G17</f>
        <v>3680000</v>
      </c>
    </row>
    <row r="18" customFormat="false" ht="15" hidden="false" customHeight="false" outlineLevel="0" collapsed="false">
      <c r="A18" s="3" t="n">
        <v>15</v>
      </c>
      <c r="B18" s="4" t="n">
        <v>46182</v>
      </c>
      <c r="C18" s="3" t="s">
        <v>9</v>
      </c>
      <c r="D18" s="3" t="s">
        <v>10</v>
      </c>
      <c r="E18" s="3" t="s">
        <v>11</v>
      </c>
      <c r="F18" s="5" t="n">
        <v>60</v>
      </c>
      <c r="G18" s="5" t="n">
        <v>171500</v>
      </c>
      <c r="H18" s="5" t="n">
        <f aca="false">F18*G18</f>
        <v>10290000</v>
      </c>
    </row>
    <row r="19" customFormat="false" ht="15" hidden="false" customHeight="false" outlineLevel="0" collapsed="false">
      <c r="A19" s="3" t="n">
        <v>16</v>
      </c>
      <c r="B19" s="4" t="n">
        <v>46185</v>
      </c>
      <c r="C19" s="3" t="s">
        <v>14</v>
      </c>
      <c r="D19" s="3" t="s">
        <v>10</v>
      </c>
      <c r="E19" s="3" t="s">
        <v>15</v>
      </c>
      <c r="F19" s="5" t="n">
        <v>100</v>
      </c>
      <c r="G19" s="5" t="n">
        <v>96500</v>
      </c>
      <c r="H19" s="5" t="n">
        <f aca="false">F19*G19</f>
        <v>9650000</v>
      </c>
    </row>
    <row r="20" customFormat="false" ht="15" hidden="false" customHeight="false" outlineLevel="0" collapsed="false">
      <c r="A20" s="3" t="n">
        <v>17</v>
      </c>
      <c r="B20" s="4" t="n">
        <v>46193</v>
      </c>
      <c r="C20" s="3" t="s">
        <v>9</v>
      </c>
      <c r="D20" s="3" t="s">
        <v>10</v>
      </c>
      <c r="E20" s="3" t="s">
        <v>11</v>
      </c>
      <c r="F20" s="5" t="n">
        <v>40</v>
      </c>
      <c r="G20" s="5" t="n">
        <v>171500</v>
      </c>
      <c r="H20" s="5" t="n">
        <f aca="false">F20*G20</f>
        <v>6860000</v>
      </c>
    </row>
    <row r="21" customFormat="false" ht="15" hidden="false" customHeight="false" outlineLevel="0" collapsed="false">
      <c r="A21" s="3" t="n">
        <v>18</v>
      </c>
      <c r="B21" s="4" t="n">
        <v>46196</v>
      </c>
      <c r="C21" s="3" t="s">
        <v>20</v>
      </c>
      <c r="D21" s="3" t="s">
        <v>10</v>
      </c>
      <c r="E21" s="3" t="s">
        <v>21</v>
      </c>
      <c r="F21" s="5" t="n">
        <v>50</v>
      </c>
      <c r="G21" s="5" t="n">
        <v>105000</v>
      </c>
      <c r="H21" s="5" t="n">
        <f aca="false">F21*G21</f>
        <v>5250000</v>
      </c>
    </row>
    <row r="22" customFormat="false" ht="15" hidden="false" customHeight="false" outlineLevel="0" collapsed="false">
      <c r="A22" s="3" t="n">
        <v>19</v>
      </c>
      <c r="B22" s="4" t="n">
        <v>46204</v>
      </c>
      <c r="C22" s="3" t="s">
        <v>9</v>
      </c>
      <c r="D22" s="3" t="s">
        <v>10</v>
      </c>
      <c r="E22" s="3" t="s">
        <v>11</v>
      </c>
      <c r="F22" s="5" t="n">
        <v>60</v>
      </c>
      <c r="G22" s="5" t="n">
        <v>171500</v>
      </c>
      <c r="H22" s="5" t="n">
        <f aca="false">F22*G22</f>
        <v>10290000</v>
      </c>
    </row>
    <row r="23" customFormat="false" ht="15" hidden="false" customHeight="false" outlineLevel="0" collapsed="false">
      <c r="A23" s="3" t="n">
        <v>20</v>
      </c>
      <c r="B23" s="4" t="n">
        <v>46204</v>
      </c>
      <c r="C23" s="3" t="s">
        <v>16</v>
      </c>
      <c r="D23" s="3" t="s">
        <v>10</v>
      </c>
      <c r="E23" s="3" t="s">
        <v>17</v>
      </c>
      <c r="F23" s="5" t="n">
        <v>75</v>
      </c>
      <c r="G23" s="5" t="n">
        <v>114000</v>
      </c>
      <c r="H23" s="5" t="n">
        <f aca="false">F23*G23</f>
        <v>8550000</v>
      </c>
    </row>
    <row r="24" customFormat="false" ht="15" hidden="false" customHeight="false" outlineLevel="0" collapsed="false">
      <c r="A24" s="3" t="n">
        <v>21</v>
      </c>
      <c r="B24" s="4" t="n">
        <v>46207</v>
      </c>
      <c r="C24" s="3" t="s">
        <v>20</v>
      </c>
      <c r="D24" s="3" t="s">
        <v>10</v>
      </c>
      <c r="E24" s="3" t="s">
        <v>21</v>
      </c>
      <c r="F24" s="5" t="n">
        <v>20</v>
      </c>
      <c r="G24" s="5" t="n">
        <v>105000</v>
      </c>
      <c r="H24" s="5" t="n">
        <f aca="false">F24*G24</f>
        <v>2100000</v>
      </c>
    </row>
    <row r="25" customFormat="false" ht="15" hidden="false" customHeight="false" outlineLevel="0" collapsed="false">
      <c r="A25" s="3" t="n">
        <v>22</v>
      </c>
      <c r="B25" s="4" t="n">
        <v>46217</v>
      </c>
      <c r="C25" s="3" t="s">
        <v>22</v>
      </c>
      <c r="D25" s="3" t="s">
        <v>10</v>
      </c>
      <c r="E25" s="3" t="s">
        <v>23</v>
      </c>
      <c r="F25" s="5" t="n">
        <v>20</v>
      </c>
      <c r="G25" s="5" t="n">
        <v>107500</v>
      </c>
      <c r="H25" s="5" t="n">
        <f aca="false">F25*G25</f>
        <v>2150000</v>
      </c>
    </row>
    <row r="26" customFormat="false" ht="15" hidden="false" customHeight="false" outlineLevel="0" collapsed="false">
      <c r="A26" s="3" t="n">
        <v>23</v>
      </c>
      <c r="B26" s="4" t="n">
        <v>46223</v>
      </c>
      <c r="C26" s="3" t="s">
        <v>9</v>
      </c>
      <c r="D26" s="3" t="s">
        <v>10</v>
      </c>
      <c r="E26" s="3" t="s">
        <v>11</v>
      </c>
      <c r="F26" s="5" t="n">
        <v>60</v>
      </c>
      <c r="G26" s="5" t="n">
        <v>171500</v>
      </c>
      <c r="H26" s="5" t="n">
        <f aca="false">F26*G26</f>
        <v>10290000</v>
      </c>
    </row>
    <row r="27" customFormat="false" ht="15" hidden="false" customHeight="false" outlineLevel="0" collapsed="false">
      <c r="A27" s="3" t="n">
        <v>24</v>
      </c>
      <c r="B27" s="4" t="n">
        <v>46223</v>
      </c>
      <c r="C27" s="3" t="s">
        <v>16</v>
      </c>
      <c r="D27" s="3" t="s">
        <v>10</v>
      </c>
      <c r="E27" s="3" t="s">
        <v>17</v>
      </c>
      <c r="F27" s="5" t="n">
        <v>60</v>
      </c>
      <c r="G27" s="5" t="n">
        <v>114000</v>
      </c>
      <c r="H27" s="5" t="n">
        <f aca="false">F27*G27</f>
        <v>6840000</v>
      </c>
    </row>
    <row r="28" customFormat="false" ht="15" hidden="false" customHeight="false" outlineLevel="0" collapsed="false">
      <c r="A28" s="3" t="n">
        <v>25</v>
      </c>
      <c r="B28" s="4" t="n">
        <v>46223</v>
      </c>
      <c r="C28" s="3" t="s">
        <v>18</v>
      </c>
      <c r="D28" s="3" t="s">
        <v>10</v>
      </c>
      <c r="E28" s="3" t="s">
        <v>19</v>
      </c>
      <c r="F28" s="5" t="n">
        <v>15</v>
      </c>
      <c r="G28" s="5" t="n">
        <v>96500</v>
      </c>
      <c r="H28" s="5" t="n">
        <f aca="false">F28*G28</f>
        <v>1447500</v>
      </c>
    </row>
    <row r="29" customFormat="false" ht="15" hidden="false" customHeight="false" outlineLevel="0" collapsed="false">
      <c r="A29" s="3" t="n">
        <v>26</v>
      </c>
      <c r="B29" s="4" t="n">
        <v>46223</v>
      </c>
      <c r="C29" s="3" t="s">
        <v>12</v>
      </c>
      <c r="D29" s="3" t="s">
        <v>10</v>
      </c>
      <c r="E29" s="3" t="s">
        <v>13</v>
      </c>
      <c r="F29" s="5" t="n">
        <v>20</v>
      </c>
      <c r="G29" s="5" t="n">
        <v>92000</v>
      </c>
      <c r="H29" s="5" t="n">
        <f aca="false">F29*G29</f>
        <v>1840000</v>
      </c>
    </row>
    <row r="30" customFormat="false" ht="15" hidden="false" customHeight="false" outlineLevel="0" collapsed="false">
      <c r="A30" s="3" t="n">
        <v>27</v>
      </c>
      <c r="B30" s="4" t="n">
        <v>46223</v>
      </c>
      <c r="C30" s="3" t="s">
        <v>14</v>
      </c>
      <c r="D30" s="3" t="s">
        <v>10</v>
      </c>
      <c r="E30" s="3" t="s">
        <v>15</v>
      </c>
      <c r="F30" s="5" t="n">
        <v>20</v>
      </c>
      <c r="G30" s="5" t="n">
        <v>96500</v>
      </c>
      <c r="H30" s="5" t="n">
        <f aca="false">F30*G30</f>
        <v>1930000</v>
      </c>
    </row>
    <row r="31" customFormat="false" ht="15" hidden="false" customHeight="false" outlineLevel="0" collapsed="false">
      <c r="A31" s="6"/>
      <c r="B31" s="6"/>
      <c r="C31" s="6"/>
      <c r="D31" s="6"/>
      <c r="E31" s="7" t="s">
        <v>24</v>
      </c>
      <c r="F31" s="8" t="n">
        <f aca="false">SUM(F4:F30)</f>
        <v>1020</v>
      </c>
      <c r="G31" s="6"/>
      <c r="H31" s="8" t="n">
        <f aca="false">SUM(H4:H30)</f>
        <v>127705000</v>
      </c>
    </row>
  </sheetData>
  <mergeCells count="1">
    <mergeCell ref="A1:H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2026-07-29T03:14:37Z</dcterms:created>
  <dc:creator>openpyxl</dc:creator>
  <dc:description/>
  <dc:language>en-US</dc:language>
  <cp:lastModifiedBy/>
  <dcterms:modified xsi:type="dcterms:W3CDTF">2026-07-29T03:14:37Z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