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<sst xmlns="http://schemas.openxmlformats.org/spreadsheetml/2006/main" count="256" uniqueCount="79">
  <si>
    <t xml:space="preserve">BÁO CÁO DOANH THU BÁN HÀNG UV - KHÁCH HÀNG: CÔNG TY TNHH MINH HẠNH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</si>
  <si>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</si>
  <si>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</si>
  <si>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</si>
  <si>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</si>
  <si>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</si>
  <si>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</si>
  <si>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</si>
  <si>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</si>
  <si>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H0702-0484</t>
  </si>
  <si>
    <t xml:space="preserve">CÔNG TY TNHH MINH HẠNH</t>
  </si>
  <si>
    <t xml:space="preserve">LÓT MÀU UV MH 289 C</t>
  </si>
  <si>
    <t xml:space="preserve">H0701-0864</t>
  </si>
  <si>
    <t xml:space="preserve">LÓT MÀU UV MH 156</t>
  </si>
  <si>
    <t xml:space="preserve">H0701-0974</t>
  </si>
  <si>
    <t xml:space="preserve">CHẤT XỬ LÝ UV MH 300</t>
  </si>
  <si>
    <t xml:space="preserve">H0701-0865</t>
  </si>
  <si>
    <t xml:space="preserve">BÓNG MÀU UV MH 156 30%</t>
  </si>
  <si>
    <t xml:space="preserve">H0701-0938</t>
  </si>
  <si>
    <t xml:space="preserve">CHẤT XỬ LÝ UV MH 287 (ĐỢT 1)</t>
  </si>
  <si>
    <t xml:space="preserve">H0700-0071</t>
  </si>
  <si>
    <t xml:space="preserve">BT UV 2704 FILLER</t>
  </si>
  <si>
    <t xml:space="preserve">H0701-0980</t>
  </si>
  <si>
    <t xml:space="preserve">CHẤT XỬ LÝ UV MH 280 (ĐỢT 2)</t>
  </si>
  <si>
    <t xml:space="preserve">H0702-0617</t>
  </si>
  <si>
    <t xml:space="preserve">LÓT MÀU UV MH 323</t>
  </si>
  <si>
    <t xml:space="preserve">H0701-0988</t>
  </si>
  <si>
    <t xml:space="preserve">CHẤT XỬ LÝ UV MH 160 (ĐỢT 5)</t>
  </si>
  <si>
    <t xml:space="preserve">H0701-0986</t>
  </si>
  <si>
    <t xml:space="preserve">CHẤT XỬ LÝ UV MH 319 (ĐỢT 1)</t>
  </si>
  <si>
    <t xml:space="preserve">H0701-0987</t>
  </si>
  <si>
    <t xml:space="preserve">CHẤT XỬ LÝ UV MH 325 (ĐỢT 1)</t>
  </si>
  <si>
    <t xml:space="preserve">H0701-0004</t>
  </si>
  <si>
    <t xml:space="preserve">BT-UV 0609 TOPCOAT 10%</t>
  </si>
  <si>
    <t xml:space="preserve">H0701-0008</t>
  </si>
  <si>
    <t xml:space="preserve">BT-UV 0609 TOPCOAT 5%</t>
  </si>
  <si>
    <t xml:space="preserve">H0700-0138</t>
  </si>
  <si>
    <t xml:space="preserve">BT UV PRIMER 01 GT</t>
  </si>
  <si>
    <t xml:space="preserve">H0701-0999</t>
  </si>
  <si>
    <t xml:space="preserve">CHẤT XỬ LÝ UV MH 294 (ĐỢT 3)</t>
  </si>
  <si>
    <t xml:space="preserve">H0701-0069</t>
  </si>
  <si>
    <t xml:space="preserve">BT-UV 2407 WHITE TOPCOAT 10%</t>
  </si>
  <si>
    <t xml:space="preserve">H0702-0477</t>
  </si>
  <si>
    <t xml:space="preserve">LÓT MÀU UV MH PINK 7605 C</t>
  </si>
  <si>
    <t xml:space="preserve">H0701-1003</t>
  </si>
  <si>
    <t xml:space="preserve">LÓT MÀU UV MH 330</t>
  </si>
  <si>
    <t xml:space="preserve">H0701-0563</t>
  </si>
  <si>
    <t xml:space="preserve">BT-UV 0907 WHITE SEALER</t>
  </si>
  <si>
    <t xml:space="preserve">H0701-0751</t>
  </si>
  <si>
    <t xml:space="preserve">LÓT MÀU UV MH 251</t>
  </si>
  <si>
    <t xml:space="preserve">H0701-0225</t>
  </si>
  <si>
    <t xml:space="preserve">BT UV 1710 TOPCOAT</t>
  </si>
  <si>
    <t xml:space="preserve">H0702-0496</t>
  </si>
  <si>
    <t xml:space="preserve">LÓT MÀU UV MH 133</t>
  </si>
  <si>
    <t xml:space="preserve">H0701-0457</t>
  </si>
  <si>
    <t xml:space="preserve">LÓT MÀU UV MH 192</t>
  </si>
  <si>
    <t xml:space="preserve">H0701-0706</t>
  </si>
  <si>
    <t xml:space="preserve">LÓT MÀU UV MH 232</t>
  </si>
  <si>
    <t xml:space="preserve">H0701-1011</t>
  </si>
  <si>
    <t xml:space="preserve">LÓT MÀU UV MH 299</t>
  </si>
  <si>
    <t xml:space="preserve">H0700-0115</t>
  </si>
  <si>
    <t xml:space="preserve">BT UV 2008 SEALER</t>
  </si>
  <si>
    <t xml:space="preserve">H0702-0622</t>
  </si>
  <si>
    <t xml:space="preserve">LÓT MÀU UV MH 335</t>
  </si>
  <si>
    <t xml:space="preserve">H0700-0077</t>
  </si>
  <si>
    <t xml:space="preserve">BT UV 2222 WHITE SEALER</t>
  </si>
  <si>
    <t xml:space="preserve">H0701-1026</t>
  </si>
  <si>
    <t xml:space="preserve">LÓT MÀU UV MH 268</t>
  </si>
  <si>
    <t xml:space="preserve">H0701-1020</t>
  </si>
  <si>
    <t xml:space="preserve">LÓT MÀU UV MH 269</t>
  </si>
  <si>
    <t xml:space="preserve">H0701-1022</t>
  </si>
  <si>
    <t xml:space="preserve">LÓT MÀU UV MH 319</t>
  </si>
  <si>
    <t xml:space="preserve">H0701-0952</t>
  </si>
  <si>
    <t xml:space="preserve">LÓT MÀU UV MH 280</t>
  </si>
  <si>
    <t xml:space="preserve">H0702-0443</t>
  </si>
  <si>
    <t xml:space="preserve">LÓT MÀU UV MH 7463 C</t>
  </si>
  <si>
    <t xml:space="preserve">H0701-0016</t>
  </si>
  <si>
    <t xml:space="preserve">BT-UV 2407 TOPCOAT 20%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</si>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</sst>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46115</v>
      </c>
      <c r="C4" s="3" t="s">
        <v>9</v>
      </c>
      <c r="D4" s="3" t="s">
        <v>10</v>
      </c>
      <c r="E4" s="3" t="s">
        <v>11</v>
      </c>
      <c r="F4" s="5" t="n">
        <v>60</v>
      </c>
      <c r="G4" s="5" t="n">
        <v>155000</v>
      </c>
      <c r="H4" s="5" t="n">
        <f aca="false">F4*G4</f>
        <v>9300000</v>
      </c>
    </row>
    <row r="5" customFormat="false" ht="15" hidden="false" customHeight="false" outlineLevel="0" collapsed="false">
      <c r="A5" s="3" t="n">
        <v>2</v>
      </c>
      <c r="B5" s="4" t="n">
        <v>46118</v>
      </c>
      <c r="C5" s="3" t="s">
        <v>12</v>
      </c>
      <c r="D5" s="3" t="s">
        <v>10</v>
      </c>
      <c r="E5" s="3" t="s">
        <v>13</v>
      </c>
      <c r="F5" s="5" t="n">
        <v>300</v>
      </c>
      <c r="G5" s="5" t="n">
        <v>117000</v>
      </c>
      <c r="H5" s="5" t="n">
        <f aca="false">F5*G5</f>
        <v>35100000</v>
      </c>
    </row>
    <row r="6" customFormat="false" ht="15" hidden="false" customHeight="false" outlineLevel="0" collapsed="false">
      <c r="A6" s="3" t="n">
        <v>3</v>
      </c>
      <c r="B6" s="4" t="n">
        <v>46119</v>
      </c>
      <c r="C6" s="3" t="s">
        <v>14</v>
      </c>
      <c r="D6" s="3" t="s">
        <v>10</v>
      </c>
      <c r="E6" s="3" t="s">
        <v>15</v>
      </c>
      <c r="F6" s="5" t="n">
        <v>196</v>
      </c>
      <c r="G6" s="5" t="n">
        <v>89000</v>
      </c>
      <c r="H6" s="5" t="n">
        <f aca="false">F6*G6</f>
        <v>17444000</v>
      </c>
    </row>
    <row r="7" customFormat="false" ht="15" hidden="false" customHeight="false" outlineLevel="0" collapsed="false">
      <c r="A7" s="3" t="n">
        <v>4</v>
      </c>
      <c r="B7" s="4" t="n">
        <v>46123</v>
      </c>
      <c r="C7" s="3" t="s">
        <v>16</v>
      </c>
      <c r="D7" s="3" t="s">
        <v>10</v>
      </c>
      <c r="E7" s="3" t="s">
        <v>17</v>
      </c>
      <c r="F7" s="5" t="n">
        <v>160</v>
      </c>
      <c r="G7" s="5" t="n">
        <v>161500</v>
      </c>
      <c r="H7" s="5" t="n">
        <f aca="false">F7*G7</f>
        <v>25840000</v>
      </c>
    </row>
    <row r="8" customFormat="false" ht="15" hidden="false" customHeight="false" outlineLevel="0" collapsed="false">
      <c r="A8" s="3" t="n">
        <v>5</v>
      </c>
      <c r="B8" s="4" t="n">
        <v>46123</v>
      </c>
      <c r="C8" s="3" t="s">
        <v>18</v>
      </c>
      <c r="D8" s="3" t="s">
        <v>10</v>
      </c>
      <c r="E8" s="3" t="s">
        <v>19</v>
      </c>
      <c r="F8" s="5" t="n">
        <v>132</v>
      </c>
      <c r="G8" s="5" t="n">
        <v>79500</v>
      </c>
      <c r="H8" s="5" t="n">
        <f aca="false">F8*G8</f>
        <v>10494000</v>
      </c>
    </row>
    <row r="9" customFormat="false" ht="15" hidden="false" customHeight="false" outlineLevel="0" collapsed="false">
      <c r="A9" s="3" t="n">
        <v>6</v>
      </c>
      <c r="B9" s="4" t="n">
        <v>46123</v>
      </c>
      <c r="C9" s="3" t="s">
        <v>12</v>
      </c>
      <c r="D9" s="3" t="s">
        <v>10</v>
      </c>
      <c r="E9" s="3" t="s">
        <v>13</v>
      </c>
      <c r="F9" s="5" t="n">
        <v>200</v>
      </c>
      <c r="G9" s="5" t="n">
        <v>117000</v>
      </c>
      <c r="H9" s="5" t="n">
        <f aca="false">F9*G9</f>
        <v>23400000</v>
      </c>
    </row>
    <row r="10" customFormat="false" ht="15" hidden="false" customHeight="false" outlineLevel="0" collapsed="false">
      <c r="A10" s="3" t="n">
        <v>7</v>
      </c>
      <c r="B10" s="4" t="n">
        <v>46125</v>
      </c>
      <c r="C10" s="3" t="s">
        <v>20</v>
      </c>
      <c r="D10" s="3" t="s">
        <v>10</v>
      </c>
      <c r="E10" s="3" t="s">
        <v>21</v>
      </c>
      <c r="F10" s="5" t="n">
        <v>200</v>
      </c>
      <c r="G10" s="5" t="n">
        <v>104500</v>
      </c>
      <c r="H10" s="5" t="n">
        <f aca="false">F10*G10</f>
        <v>20900000</v>
      </c>
    </row>
    <row r="11" customFormat="false" ht="15" hidden="false" customHeight="false" outlineLevel="0" collapsed="false">
      <c r="A11" s="3" t="n">
        <v>8</v>
      </c>
      <c r="B11" s="4" t="n">
        <v>46126</v>
      </c>
      <c r="C11" s="3" t="s">
        <v>12</v>
      </c>
      <c r="D11" s="3" t="s">
        <v>10</v>
      </c>
      <c r="E11" s="3" t="s">
        <v>13</v>
      </c>
      <c r="F11" s="5" t="n">
        <v>200</v>
      </c>
      <c r="G11" s="5" t="n">
        <v>117000</v>
      </c>
      <c r="H11" s="5" t="n">
        <f aca="false">F11*G11</f>
        <v>23400000</v>
      </c>
    </row>
    <row r="12" customFormat="false" ht="15" hidden="false" customHeight="false" outlineLevel="0" collapsed="false">
      <c r="A12" s="3" t="n">
        <v>9</v>
      </c>
      <c r="B12" s="4" t="n">
        <v>46127</v>
      </c>
      <c r="C12" s="3" t="s">
        <v>12</v>
      </c>
      <c r="D12" s="3" t="s">
        <v>10</v>
      </c>
      <c r="E12" s="3" t="s">
        <v>13</v>
      </c>
      <c r="F12" s="5" t="n">
        <v>200</v>
      </c>
      <c r="G12" s="5" t="n">
        <v>117000</v>
      </c>
      <c r="H12" s="5" t="n">
        <f aca="false">F12*G12</f>
        <v>23400000</v>
      </c>
    </row>
    <row r="13" customFormat="false" ht="15" hidden="false" customHeight="false" outlineLevel="0" collapsed="false">
      <c r="A13" s="3" t="n">
        <v>10</v>
      </c>
      <c r="B13" s="4" t="n">
        <v>46128</v>
      </c>
      <c r="C13" s="3" t="s">
        <v>12</v>
      </c>
      <c r="D13" s="3" t="s">
        <v>10</v>
      </c>
      <c r="E13" s="3" t="s">
        <v>13</v>
      </c>
      <c r="F13" s="5" t="n">
        <v>200</v>
      </c>
      <c r="G13" s="5" t="n">
        <v>117000</v>
      </c>
      <c r="H13" s="5" t="n">
        <f aca="false">F13*G13</f>
        <v>23400000</v>
      </c>
    </row>
    <row r="14" customFormat="false" ht="15" hidden="false" customHeight="false" outlineLevel="0" collapsed="false">
      <c r="A14" s="3" t="n">
        <v>11</v>
      </c>
      <c r="B14" s="4" t="n">
        <v>46130</v>
      </c>
      <c r="C14" s="3" t="s">
        <v>22</v>
      </c>
      <c r="D14" s="3" t="s">
        <v>10</v>
      </c>
      <c r="E14" s="3" t="s">
        <v>23</v>
      </c>
      <c r="F14" s="5" t="n">
        <v>180</v>
      </c>
      <c r="G14" s="5" t="n">
        <v>105000</v>
      </c>
      <c r="H14" s="5" t="n">
        <f aca="false">F14*G14</f>
        <v>18900000</v>
      </c>
    </row>
    <row r="15" customFormat="false" ht="15" hidden="false" customHeight="false" outlineLevel="0" collapsed="false">
      <c r="A15" s="3" t="n">
        <v>12</v>
      </c>
      <c r="B15" s="4" t="n">
        <v>46136</v>
      </c>
      <c r="C15" s="3" t="s">
        <v>20</v>
      </c>
      <c r="D15" s="3" t="s">
        <v>10</v>
      </c>
      <c r="E15" s="3" t="s">
        <v>21</v>
      </c>
      <c r="F15" s="5" t="n">
        <v>200</v>
      </c>
      <c r="G15" s="5" t="n">
        <v>104500</v>
      </c>
      <c r="H15" s="5" t="n">
        <f aca="false">F15*G15</f>
        <v>20900000</v>
      </c>
    </row>
    <row r="16" customFormat="false" ht="15" hidden="false" customHeight="false" outlineLevel="0" collapsed="false">
      <c r="A16" s="3" t="n">
        <v>13</v>
      </c>
      <c r="B16" s="4" t="n">
        <v>46136</v>
      </c>
      <c r="C16" s="3" t="s">
        <v>24</v>
      </c>
      <c r="D16" s="3" t="s">
        <v>10</v>
      </c>
      <c r="E16" s="3" t="s">
        <v>25</v>
      </c>
      <c r="F16" s="5" t="n">
        <v>120</v>
      </c>
      <c r="G16" s="5" t="n">
        <v>98000</v>
      </c>
      <c r="H16" s="5" t="n">
        <f aca="false">F16*G16</f>
        <v>11760000</v>
      </c>
    </row>
    <row r="17" customFormat="false" ht="15" hidden="false" customHeight="false" outlineLevel="0" collapsed="false">
      <c r="A17" s="3" t="n">
        <v>14</v>
      </c>
      <c r="B17" s="4" t="n">
        <v>46137</v>
      </c>
      <c r="C17" s="3" t="s">
        <v>20</v>
      </c>
      <c r="D17" s="3" t="s">
        <v>10</v>
      </c>
      <c r="E17" s="3" t="s">
        <v>21</v>
      </c>
      <c r="F17" s="5" t="n">
        <v>100</v>
      </c>
      <c r="G17" s="5" t="n">
        <v>104500</v>
      </c>
      <c r="H17" s="5" t="n">
        <f aca="false">F17*G17</f>
        <v>10450000</v>
      </c>
    </row>
    <row r="18" customFormat="false" ht="15" hidden="false" customHeight="false" outlineLevel="0" collapsed="false">
      <c r="A18" s="3" t="n">
        <v>15</v>
      </c>
      <c r="B18" s="4" t="n">
        <v>46137</v>
      </c>
      <c r="C18" s="3" t="s">
        <v>12</v>
      </c>
      <c r="D18" s="3" t="s">
        <v>10</v>
      </c>
      <c r="E18" s="3" t="s">
        <v>13</v>
      </c>
      <c r="F18" s="5" t="n">
        <v>200</v>
      </c>
      <c r="G18" s="5" t="n">
        <v>117000</v>
      </c>
      <c r="H18" s="5" t="n">
        <f aca="false">F18*G18</f>
        <v>23400000</v>
      </c>
    </row>
    <row r="19" customFormat="false" ht="15" hidden="false" customHeight="false" outlineLevel="0" collapsed="false">
      <c r="A19" s="3" t="n">
        <v>16</v>
      </c>
      <c r="B19" s="4" t="n">
        <v>46139</v>
      </c>
      <c r="C19" s="3" t="s">
        <v>26</v>
      </c>
      <c r="D19" s="3" t="s">
        <v>10</v>
      </c>
      <c r="E19" s="3" t="s">
        <v>27</v>
      </c>
      <c r="F19" s="5" t="n">
        <v>240</v>
      </c>
      <c r="G19" s="5" t="n">
        <v>93000</v>
      </c>
      <c r="H19" s="5" t="n">
        <f aca="false">F19*G19</f>
        <v>22320000</v>
      </c>
    </row>
    <row r="20" customFormat="false" ht="15" hidden="false" customHeight="false" outlineLevel="0" collapsed="false">
      <c r="A20" s="3" t="n">
        <v>17</v>
      </c>
      <c r="B20" s="4" t="n">
        <v>46139</v>
      </c>
      <c r="C20" s="3" t="s">
        <v>28</v>
      </c>
      <c r="D20" s="3" t="s">
        <v>10</v>
      </c>
      <c r="E20" s="3" t="s">
        <v>29</v>
      </c>
      <c r="F20" s="5" t="n">
        <v>155</v>
      </c>
      <c r="G20" s="5" t="n">
        <v>89000</v>
      </c>
      <c r="H20" s="5" t="n">
        <f aca="false">F20*G20</f>
        <v>13795000</v>
      </c>
    </row>
    <row r="21" customFormat="false" ht="15" hidden="false" customHeight="false" outlineLevel="0" collapsed="false">
      <c r="A21" s="3" t="n">
        <v>18</v>
      </c>
      <c r="B21" s="4" t="n">
        <v>46139</v>
      </c>
      <c r="C21" s="3" t="s">
        <v>30</v>
      </c>
      <c r="D21" s="3" t="s">
        <v>10</v>
      </c>
      <c r="E21" s="3" t="s">
        <v>31</v>
      </c>
      <c r="F21" s="5" t="n">
        <v>63</v>
      </c>
      <c r="G21" s="5" t="n">
        <v>105000</v>
      </c>
      <c r="H21" s="5" t="n">
        <f aca="false">F21*G21</f>
        <v>6615000</v>
      </c>
    </row>
    <row r="22" customFormat="false" ht="15" hidden="false" customHeight="false" outlineLevel="0" collapsed="false">
      <c r="A22" s="3" t="n">
        <v>19</v>
      </c>
      <c r="B22" s="4" t="n">
        <v>46140</v>
      </c>
      <c r="C22" s="3" t="s">
        <v>32</v>
      </c>
      <c r="D22" s="3" t="s">
        <v>10</v>
      </c>
      <c r="E22" s="3" t="s">
        <v>33</v>
      </c>
      <c r="F22" s="5" t="n">
        <v>200</v>
      </c>
      <c r="G22" s="5" t="n">
        <v>124000</v>
      </c>
      <c r="H22" s="5" t="n">
        <f aca="false">F22*G22</f>
        <v>24800000</v>
      </c>
    </row>
    <row r="23" customFormat="false" ht="15" hidden="false" customHeight="false" outlineLevel="0" collapsed="false">
      <c r="A23" s="3" t="n">
        <v>20</v>
      </c>
      <c r="B23" s="4" t="n">
        <v>46141</v>
      </c>
      <c r="C23" s="3" t="s">
        <v>34</v>
      </c>
      <c r="D23" s="3" t="s">
        <v>10</v>
      </c>
      <c r="E23" s="3" t="s">
        <v>35</v>
      </c>
      <c r="F23" s="5" t="n">
        <v>100</v>
      </c>
      <c r="G23" s="5" t="n">
        <v>135000</v>
      </c>
      <c r="H23" s="5" t="n">
        <f aca="false">F23*G23</f>
        <v>13500000</v>
      </c>
    </row>
    <row r="24" customFormat="false" ht="15" hidden="false" customHeight="false" outlineLevel="0" collapsed="false">
      <c r="A24" s="3" t="n">
        <v>21</v>
      </c>
      <c r="B24" s="4" t="n">
        <v>46141</v>
      </c>
      <c r="C24" s="3" t="s">
        <v>24</v>
      </c>
      <c r="D24" s="3" t="s">
        <v>10</v>
      </c>
      <c r="E24" s="3" t="s">
        <v>25</v>
      </c>
      <c r="F24" s="5" t="n">
        <v>120</v>
      </c>
      <c r="G24" s="5" t="n">
        <v>98000</v>
      </c>
      <c r="H24" s="5" t="n">
        <f aca="false">F24*G24</f>
        <v>11760000</v>
      </c>
    </row>
    <row r="25" customFormat="false" ht="15" hidden="false" customHeight="false" outlineLevel="0" collapsed="false">
      <c r="A25" s="3" t="n">
        <v>22</v>
      </c>
      <c r="B25" s="4" t="n">
        <v>46149</v>
      </c>
      <c r="C25" s="3" t="s">
        <v>36</v>
      </c>
      <c r="D25" s="3" t="s">
        <v>10</v>
      </c>
      <c r="E25" s="3" t="s">
        <v>37</v>
      </c>
      <c r="F25" s="5" t="n">
        <v>20</v>
      </c>
      <c r="G25" s="5" t="n">
        <v>161500</v>
      </c>
      <c r="H25" s="5" t="n">
        <f aca="false">F25*G25</f>
        <v>3230000</v>
      </c>
    </row>
    <row r="26" customFormat="false" ht="15" hidden="false" customHeight="false" outlineLevel="0" collapsed="false">
      <c r="A26" s="3" t="n">
        <v>23</v>
      </c>
      <c r="B26" s="4" t="n">
        <v>46150</v>
      </c>
      <c r="C26" s="3" t="s">
        <v>20</v>
      </c>
      <c r="D26" s="3" t="s">
        <v>10</v>
      </c>
      <c r="E26" s="3" t="s">
        <v>21</v>
      </c>
      <c r="F26" s="5" t="n">
        <v>200</v>
      </c>
      <c r="G26" s="5" t="n">
        <v>104500</v>
      </c>
      <c r="H26" s="5" t="n">
        <f aca="false">F26*G26</f>
        <v>20900000</v>
      </c>
    </row>
    <row r="27" customFormat="false" ht="15" hidden="false" customHeight="false" outlineLevel="0" collapsed="false">
      <c r="A27" s="3" t="n">
        <v>24</v>
      </c>
      <c r="B27" s="4" t="n">
        <v>46151</v>
      </c>
      <c r="C27" s="3" t="s">
        <v>36</v>
      </c>
      <c r="D27" s="3" t="s">
        <v>10</v>
      </c>
      <c r="E27" s="3" t="s">
        <v>37</v>
      </c>
      <c r="F27" s="5" t="n">
        <v>20</v>
      </c>
      <c r="G27" s="5" t="n">
        <v>161500</v>
      </c>
      <c r="H27" s="5" t="n">
        <f aca="false">F27*G27</f>
        <v>3230000</v>
      </c>
    </row>
    <row r="28" customFormat="false" ht="15" hidden="false" customHeight="false" outlineLevel="0" collapsed="false">
      <c r="A28" s="3" t="n">
        <v>25</v>
      </c>
      <c r="B28" s="4" t="n">
        <v>46151</v>
      </c>
      <c r="C28" s="3" t="s">
        <v>38</v>
      </c>
      <c r="D28" s="3" t="s">
        <v>10</v>
      </c>
      <c r="E28" s="3" t="s">
        <v>39</v>
      </c>
      <c r="F28" s="5" t="n">
        <v>244</v>
      </c>
      <c r="G28" s="5" t="n">
        <v>89000</v>
      </c>
      <c r="H28" s="5" t="n">
        <f aca="false">F28*G28</f>
        <v>21716000</v>
      </c>
    </row>
    <row r="29" customFormat="false" ht="15" hidden="false" customHeight="false" outlineLevel="0" collapsed="false">
      <c r="A29" s="3" t="n">
        <v>26</v>
      </c>
      <c r="B29" s="4" t="n">
        <v>46155</v>
      </c>
      <c r="C29" s="3" t="s">
        <v>36</v>
      </c>
      <c r="D29" s="3" t="s">
        <v>10</v>
      </c>
      <c r="E29" s="3" t="s">
        <v>37</v>
      </c>
      <c r="F29" s="5" t="n">
        <v>40</v>
      </c>
      <c r="G29" s="5" t="n">
        <v>161500</v>
      </c>
      <c r="H29" s="5" t="n">
        <f aca="false">F29*G29</f>
        <v>6460000</v>
      </c>
    </row>
    <row r="30" customFormat="false" ht="15" hidden="false" customHeight="false" outlineLevel="0" collapsed="false">
      <c r="A30" s="3" t="n">
        <v>27</v>
      </c>
      <c r="B30" s="4" t="n">
        <v>46155</v>
      </c>
      <c r="C30" s="3" t="s">
        <v>40</v>
      </c>
      <c r="D30" s="3" t="s">
        <v>10</v>
      </c>
      <c r="E30" s="3" t="s">
        <v>41</v>
      </c>
      <c r="F30" s="5" t="n">
        <v>20</v>
      </c>
      <c r="G30" s="5" t="n">
        <v>173500</v>
      </c>
      <c r="H30" s="5" t="n">
        <f aca="false">F30*G30</f>
        <v>3470000</v>
      </c>
    </row>
    <row r="31" customFormat="false" ht="15" hidden="false" customHeight="false" outlineLevel="0" collapsed="false">
      <c r="A31" s="3" t="n">
        <v>28</v>
      </c>
      <c r="B31" s="4" t="n">
        <v>46157</v>
      </c>
      <c r="C31" s="3" t="s">
        <v>20</v>
      </c>
      <c r="D31" s="3" t="s">
        <v>10</v>
      </c>
      <c r="E31" s="3" t="s">
        <v>21</v>
      </c>
      <c r="F31" s="5" t="n">
        <v>200</v>
      </c>
      <c r="G31" s="5" t="n">
        <v>104500</v>
      </c>
      <c r="H31" s="5" t="n">
        <f aca="false">F31*G31</f>
        <v>20900000</v>
      </c>
    </row>
    <row r="32" customFormat="false" ht="15" hidden="false" customHeight="false" outlineLevel="0" collapsed="false">
      <c r="A32" s="3" t="n">
        <v>29</v>
      </c>
      <c r="B32" s="4" t="n">
        <v>46157</v>
      </c>
      <c r="C32" s="3" t="s">
        <v>12</v>
      </c>
      <c r="D32" s="3" t="s">
        <v>10</v>
      </c>
      <c r="E32" s="3" t="s">
        <v>13</v>
      </c>
      <c r="F32" s="5" t="n">
        <v>300</v>
      </c>
      <c r="G32" s="5" t="n">
        <v>117000</v>
      </c>
      <c r="H32" s="5" t="n">
        <f aca="false">F32*G32</f>
        <v>35100000</v>
      </c>
    </row>
    <row r="33" customFormat="false" ht="15" hidden="false" customHeight="false" outlineLevel="0" collapsed="false">
      <c r="A33" s="3" t="n">
        <v>30</v>
      </c>
      <c r="B33" s="4" t="n">
        <v>46160</v>
      </c>
      <c r="C33" s="3" t="s">
        <v>42</v>
      </c>
      <c r="D33" s="3" t="s">
        <v>10</v>
      </c>
      <c r="E33" s="3" t="s">
        <v>43</v>
      </c>
      <c r="F33" s="5" t="n">
        <v>60</v>
      </c>
      <c r="G33" s="5" t="n">
        <v>137500</v>
      </c>
      <c r="H33" s="5" t="n">
        <f aca="false">F33*G33</f>
        <v>8250000</v>
      </c>
    </row>
    <row r="34" customFormat="false" ht="15" hidden="false" customHeight="false" outlineLevel="0" collapsed="false">
      <c r="A34" s="3" t="n">
        <v>31</v>
      </c>
      <c r="B34" s="4" t="n">
        <v>46161</v>
      </c>
      <c r="C34" s="3" t="s">
        <v>12</v>
      </c>
      <c r="D34" s="3" t="s">
        <v>10</v>
      </c>
      <c r="E34" s="3" t="s">
        <v>13</v>
      </c>
      <c r="F34" s="5" t="n">
        <v>300</v>
      </c>
      <c r="G34" s="5" t="n">
        <v>117000</v>
      </c>
      <c r="H34" s="5" t="n">
        <f aca="false">F34*G34</f>
        <v>35100000</v>
      </c>
    </row>
    <row r="35" customFormat="false" ht="15" hidden="false" customHeight="false" outlineLevel="0" collapsed="false">
      <c r="A35" s="3" t="n">
        <v>32</v>
      </c>
      <c r="B35" s="4" t="n">
        <v>46164</v>
      </c>
      <c r="C35" s="3" t="s">
        <v>36</v>
      </c>
      <c r="D35" s="3" t="s">
        <v>10</v>
      </c>
      <c r="E35" s="3" t="s">
        <v>37</v>
      </c>
      <c r="F35" s="5" t="n">
        <v>60</v>
      </c>
      <c r="G35" s="5" t="n">
        <v>161500</v>
      </c>
      <c r="H35" s="5" t="n">
        <f aca="false">F35*G35</f>
        <v>9690000</v>
      </c>
    </row>
    <row r="36" customFormat="false" ht="15" hidden="false" customHeight="false" outlineLevel="0" collapsed="false">
      <c r="A36" s="3" t="n">
        <v>33</v>
      </c>
      <c r="B36" s="4" t="n">
        <v>46165</v>
      </c>
      <c r="C36" s="3" t="s">
        <v>20</v>
      </c>
      <c r="D36" s="3" t="s">
        <v>10</v>
      </c>
      <c r="E36" s="3" t="s">
        <v>21</v>
      </c>
      <c r="F36" s="5" t="n">
        <v>200</v>
      </c>
      <c r="G36" s="5" t="n">
        <v>104500</v>
      </c>
      <c r="H36" s="5" t="n">
        <f aca="false">F36*G36</f>
        <v>20900000</v>
      </c>
    </row>
    <row r="37" customFormat="false" ht="15" hidden="false" customHeight="false" outlineLevel="0" collapsed="false">
      <c r="A37" s="3" t="n">
        <v>34</v>
      </c>
      <c r="B37" s="4" t="n">
        <v>46167</v>
      </c>
      <c r="C37" s="3" t="s">
        <v>44</v>
      </c>
      <c r="D37" s="3" t="s">
        <v>10</v>
      </c>
      <c r="E37" s="3" t="s">
        <v>45</v>
      </c>
      <c r="F37" s="5" t="n">
        <v>250</v>
      </c>
      <c r="G37" s="5" t="n">
        <v>115000</v>
      </c>
      <c r="H37" s="5" t="n">
        <f aca="false">F37*G37</f>
        <v>28750000</v>
      </c>
    </row>
    <row r="38" customFormat="false" ht="15" hidden="false" customHeight="false" outlineLevel="0" collapsed="false">
      <c r="A38" s="3" t="n">
        <v>35</v>
      </c>
      <c r="B38" s="4" t="n">
        <v>46169</v>
      </c>
      <c r="C38" s="3" t="s">
        <v>32</v>
      </c>
      <c r="D38" s="3" t="s">
        <v>10</v>
      </c>
      <c r="E38" s="3" t="s">
        <v>33</v>
      </c>
      <c r="F38" s="5" t="n">
        <v>160</v>
      </c>
      <c r="G38" s="5" t="n">
        <v>124000</v>
      </c>
      <c r="H38" s="5" t="n">
        <f aca="false">F38*G38</f>
        <v>19840000</v>
      </c>
    </row>
    <row r="39" customFormat="false" ht="15" hidden="false" customHeight="false" outlineLevel="0" collapsed="false">
      <c r="A39" s="3" t="n">
        <v>36</v>
      </c>
      <c r="B39" s="4" t="n">
        <v>46169</v>
      </c>
      <c r="C39" s="3" t="s">
        <v>46</v>
      </c>
      <c r="D39" s="3" t="s">
        <v>10</v>
      </c>
      <c r="E39" s="3" t="s">
        <v>47</v>
      </c>
      <c r="F39" s="5" t="n">
        <v>100</v>
      </c>
      <c r="G39" s="5" t="n">
        <v>114000</v>
      </c>
      <c r="H39" s="5" t="n">
        <f aca="false">F39*G39</f>
        <v>11400000</v>
      </c>
    </row>
    <row r="40" customFormat="false" ht="15" hidden="false" customHeight="false" outlineLevel="0" collapsed="false">
      <c r="A40" s="3" t="n">
        <v>37</v>
      </c>
      <c r="B40" s="4" t="n">
        <v>46169</v>
      </c>
      <c r="C40" s="3" t="s">
        <v>40</v>
      </c>
      <c r="D40" s="3" t="s">
        <v>10</v>
      </c>
      <c r="E40" s="3" t="s">
        <v>41</v>
      </c>
      <c r="F40" s="5" t="n">
        <v>60</v>
      </c>
      <c r="G40" s="5" t="n">
        <v>173500</v>
      </c>
      <c r="H40" s="5" t="n">
        <f aca="false">F40*G40</f>
        <v>10410000</v>
      </c>
    </row>
    <row r="41" customFormat="false" ht="15" hidden="false" customHeight="false" outlineLevel="0" collapsed="false">
      <c r="A41" s="3" t="n">
        <v>38</v>
      </c>
      <c r="B41" s="4" t="n">
        <v>46170</v>
      </c>
      <c r="C41" s="3" t="s">
        <v>48</v>
      </c>
      <c r="D41" s="3" t="s">
        <v>10</v>
      </c>
      <c r="E41" s="3" t="s">
        <v>49</v>
      </c>
      <c r="F41" s="5" t="n">
        <v>80</v>
      </c>
      <c r="G41" s="5" t="n">
        <v>91500</v>
      </c>
      <c r="H41" s="5" t="n">
        <f aca="false">F41*G41</f>
        <v>7320000</v>
      </c>
    </row>
    <row r="42" customFormat="false" ht="15" hidden="false" customHeight="false" outlineLevel="0" collapsed="false">
      <c r="A42" s="3" t="n">
        <v>39</v>
      </c>
      <c r="B42" s="4" t="n">
        <v>46172</v>
      </c>
      <c r="C42" s="3" t="s">
        <v>50</v>
      </c>
      <c r="D42" s="3" t="s">
        <v>10</v>
      </c>
      <c r="E42" s="3" t="s">
        <v>51</v>
      </c>
      <c r="F42" s="5" t="n">
        <v>40</v>
      </c>
      <c r="G42" s="5" t="n">
        <v>281000</v>
      </c>
      <c r="H42" s="5" t="n">
        <f aca="false">F42*G42</f>
        <v>11240000</v>
      </c>
    </row>
    <row r="43" customFormat="false" ht="15" hidden="false" customHeight="false" outlineLevel="0" collapsed="false">
      <c r="A43" s="3" t="n">
        <v>40</v>
      </c>
      <c r="B43" s="4" t="n">
        <v>46172</v>
      </c>
      <c r="C43" s="3" t="s">
        <v>20</v>
      </c>
      <c r="D43" s="3" t="s">
        <v>10</v>
      </c>
      <c r="E43" s="3" t="s">
        <v>21</v>
      </c>
      <c r="F43" s="5" t="n">
        <v>200</v>
      </c>
      <c r="G43" s="5" t="n">
        <v>104500</v>
      </c>
      <c r="H43" s="5" t="n">
        <f aca="false">F43*G43</f>
        <v>20900000</v>
      </c>
    </row>
    <row r="44" customFormat="false" ht="15" hidden="false" customHeight="false" outlineLevel="0" collapsed="false">
      <c r="A44" s="3" t="n">
        <v>41</v>
      </c>
      <c r="B44" s="4" t="n">
        <v>46172</v>
      </c>
      <c r="C44" s="3" t="s">
        <v>36</v>
      </c>
      <c r="D44" s="3" t="s">
        <v>10</v>
      </c>
      <c r="E44" s="3" t="s">
        <v>37</v>
      </c>
      <c r="F44" s="5" t="n">
        <v>40</v>
      </c>
      <c r="G44" s="5" t="n">
        <v>161500</v>
      </c>
      <c r="H44" s="5" t="n">
        <f aca="false">F44*G44</f>
        <v>6460000</v>
      </c>
    </row>
    <row r="45" customFormat="false" ht="15" hidden="false" customHeight="false" outlineLevel="0" collapsed="false">
      <c r="A45" s="3" t="n">
        <v>42</v>
      </c>
      <c r="B45" s="4" t="n">
        <v>46176</v>
      </c>
      <c r="C45" s="3" t="s">
        <v>16</v>
      </c>
      <c r="D45" s="3" t="s">
        <v>10</v>
      </c>
      <c r="E45" s="3" t="s">
        <v>17</v>
      </c>
      <c r="F45" s="5" t="n">
        <v>200</v>
      </c>
      <c r="G45" s="5" t="n">
        <v>161500</v>
      </c>
      <c r="H45" s="5" t="n">
        <f aca="false">F45*G45</f>
        <v>32300000</v>
      </c>
    </row>
    <row r="46" customFormat="false" ht="15" hidden="false" customHeight="false" outlineLevel="0" collapsed="false">
      <c r="A46" s="3" t="n">
        <v>43</v>
      </c>
      <c r="B46" s="4" t="n">
        <v>46176</v>
      </c>
      <c r="C46" s="3" t="s">
        <v>52</v>
      </c>
      <c r="D46" s="3" t="s">
        <v>10</v>
      </c>
      <c r="E46" s="3" t="s">
        <v>53</v>
      </c>
      <c r="F46" s="5" t="n">
        <v>200</v>
      </c>
      <c r="G46" s="5" t="n">
        <v>123000</v>
      </c>
      <c r="H46" s="5" t="n">
        <f aca="false">F46*G46</f>
        <v>24600000</v>
      </c>
    </row>
    <row r="47" customFormat="false" ht="15" hidden="false" customHeight="false" outlineLevel="0" collapsed="false">
      <c r="A47" s="3" t="n">
        <v>44</v>
      </c>
      <c r="B47" s="4" t="n">
        <v>46176</v>
      </c>
      <c r="C47" s="3" t="s">
        <v>54</v>
      </c>
      <c r="D47" s="3" t="s">
        <v>10</v>
      </c>
      <c r="E47" s="3" t="s">
        <v>55</v>
      </c>
      <c r="F47" s="5" t="n">
        <v>200</v>
      </c>
      <c r="G47" s="5" t="n">
        <v>150500</v>
      </c>
      <c r="H47" s="5" t="n">
        <f aca="false">F47*G47</f>
        <v>30100000</v>
      </c>
    </row>
    <row r="48" customFormat="false" ht="15" hidden="false" customHeight="false" outlineLevel="0" collapsed="false">
      <c r="A48" s="3" t="n">
        <v>45</v>
      </c>
      <c r="B48" s="4" t="n">
        <v>46178</v>
      </c>
      <c r="C48" s="3" t="s">
        <v>56</v>
      </c>
      <c r="D48" s="3" t="s">
        <v>10</v>
      </c>
      <c r="E48" s="3" t="s">
        <v>57</v>
      </c>
      <c r="F48" s="5" t="n">
        <v>160</v>
      </c>
      <c r="G48" s="5" t="n">
        <v>85000</v>
      </c>
      <c r="H48" s="5" t="n">
        <f aca="false">F48*G48</f>
        <v>13600000</v>
      </c>
    </row>
    <row r="49" customFormat="false" ht="15" hidden="false" customHeight="false" outlineLevel="0" collapsed="false">
      <c r="A49" s="3" t="n">
        <v>46</v>
      </c>
      <c r="B49" s="4" t="n">
        <v>46178</v>
      </c>
      <c r="C49" s="3" t="s">
        <v>58</v>
      </c>
      <c r="D49" s="3" t="s">
        <v>10</v>
      </c>
      <c r="E49" s="3" t="s">
        <v>59</v>
      </c>
      <c r="F49" s="5" t="n">
        <v>160</v>
      </c>
      <c r="G49" s="5" t="n">
        <v>105000</v>
      </c>
      <c r="H49" s="5" t="n">
        <f aca="false">F49*G49</f>
        <v>16800000</v>
      </c>
    </row>
    <row r="50" customFormat="false" ht="15" hidden="false" customHeight="false" outlineLevel="0" collapsed="false">
      <c r="A50" s="3" t="n">
        <v>47</v>
      </c>
      <c r="B50" s="4" t="n">
        <v>46179</v>
      </c>
      <c r="C50" s="3" t="s">
        <v>60</v>
      </c>
      <c r="D50" s="3" t="s">
        <v>10</v>
      </c>
      <c r="E50" s="3" t="s">
        <v>61</v>
      </c>
      <c r="F50" s="5" t="n">
        <v>40</v>
      </c>
      <c r="G50" s="5" t="n">
        <v>81500</v>
      </c>
      <c r="H50" s="5" t="n">
        <f aca="false">F50*G50</f>
        <v>3260000</v>
      </c>
    </row>
    <row r="51" customFormat="false" ht="15" hidden="false" customHeight="false" outlineLevel="0" collapsed="false">
      <c r="A51" s="3" t="n">
        <v>48</v>
      </c>
      <c r="B51" s="4" t="n">
        <v>46179</v>
      </c>
      <c r="C51" s="3" t="s">
        <v>20</v>
      </c>
      <c r="D51" s="3" t="s">
        <v>10</v>
      </c>
      <c r="E51" s="3" t="s">
        <v>21</v>
      </c>
      <c r="F51" s="5" t="n">
        <v>200</v>
      </c>
      <c r="G51" s="5" t="n">
        <v>104500</v>
      </c>
      <c r="H51" s="5" t="n">
        <f aca="false">F51*G51</f>
        <v>20900000</v>
      </c>
    </row>
    <row r="52" customFormat="false" ht="15" hidden="false" customHeight="false" outlineLevel="0" collapsed="false">
      <c r="A52" s="3" t="n">
        <v>49</v>
      </c>
      <c r="B52" s="4" t="n">
        <v>46179</v>
      </c>
      <c r="C52" s="3" t="s">
        <v>40</v>
      </c>
      <c r="D52" s="3" t="s">
        <v>10</v>
      </c>
      <c r="E52" s="3" t="s">
        <v>41</v>
      </c>
      <c r="F52" s="5" t="n">
        <v>80</v>
      </c>
      <c r="G52" s="5" t="n">
        <v>173500</v>
      </c>
      <c r="H52" s="5" t="n">
        <f aca="false">F52*G52</f>
        <v>13880000</v>
      </c>
    </row>
    <row r="53" customFormat="false" ht="15" hidden="false" customHeight="false" outlineLevel="0" collapsed="false">
      <c r="A53" s="3" t="n">
        <v>50</v>
      </c>
      <c r="B53" s="4" t="n">
        <v>46179</v>
      </c>
      <c r="C53" s="3" t="s">
        <v>12</v>
      </c>
      <c r="D53" s="3" t="s">
        <v>10</v>
      </c>
      <c r="E53" s="3" t="s">
        <v>13</v>
      </c>
      <c r="F53" s="5" t="n">
        <v>400</v>
      </c>
      <c r="G53" s="5" t="n">
        <v>117000</v>
      </c>
      <c r="H53" s="5" t="n">
        <f aca="false">F53*G53</f>
        <v>46800000</v>
      </c>
    </row>
    <row r="54" customFormat="false" ht="15" hidden="false" customHeight="false" outlineLevel="0" collapsed="false">
      <c r="A54" s="3" t="n">
        <v>51</v>
      </c>
      <c r="B54" s="4" t="n">
        <v>46185</v>
      </c>
      <c r="C54" s="3" t="s">
        <v>62</v>
      </c>
      <c r="D54" s="3" t="s">
        <v>10</v>
      </c>
      <c r="E54" s="3" t="s">
        <v>63</v>
      </c>
      <c r="F54" s="5" t="n">
        <v>100</v>
      </c>
      <c r="G54" s="5" t="n">
        <v>110000</v>
      </c>
      <c r="H54" s="5" t="n">
        <f aca="false">F54*G54</f>
        <v>11000000</v>
      </c>
    </row>
    <row r="55" customFormat="false" ht="15" hidden="false" customHeight="false" outlineLevel="0" collapsed="false">
      <c r="A55" s="3" t="n">
        <v>52</v>
      </c>
      <c r="B55" s="4" t="n">
        <v>46186</v>
      </c>
      <c r="C55" s="3" t="s">
        <v>50</v>
      </c>
      <c r="D55" s="3" t="s">
        <v>10</v>
      </c>
      <c r="E55" s="3" t="s">
        <v>51</v>
      </c>
      <c r="F55" s="5" t="n">
        <v>20</v>
      </c>
      <c r="G55" s="5" t="n">
        <v>281000</v>
      </c>
      <c r="H55" s="5" t="n">
        <f aca="false">F55*G55</f>
        <v>5620000</v>
      </c>
    </row>
    <row r="56" customFormat="false" ht="15" hidden="false" customHeight="false" outlineLevel="0" collapsed="false">
      <c r="A56" s="3" t="n">
        <v>53</v>
      </c>
      <c r="B56" s="4" t="n">
        <v>46186</v>
      </c>
      <c r="C56" s="3" t="s">
        <v>60</v>
      </c>
      <c r="D56" s="3" t="s">
        <v>10</v>
      </c>
      <c r="E56" s="3" t="s">
        <v>61</v>
      </c>
      <c r="F56" s="5" t="n">
        <v>40</v>
      </c>
      <c r="G56" s="5" t="n">
        <v>81500</v>
      </c>
      <c r="H56" s="5" t="n">
        <f aca="false">F56*G56</f>
        <v>3260000</v>
      </c>
    </row>
    <row r="57" customFormat="false" ht="15" hidden="false" customHeight="false" outlineLevel="0" collapsed="false">
      <c r="A57" s="3" t="n">
        <v>54</v>
      </c>
      <c r="B57" s="4" t="n">
        <v>46186</v>
      </c>
      <c r="C57" s="3" t="s">
        <v>20</v>
      </c>
      <c r="D57" s="3" t="s">
        <v>10</v>
      </c>
      <c r="E57" s="3" t="s">
        <v>21</v>
      </c>
      <c r="F57" s="5" t="n">
        <v>400</v>
      </c>
      <c r="G57" s="5" t="n">
        <v>104500</v>
      </c>
      <c r="H57" s="5" t="n">
        <f aca="false">F57*G57</f>
        <v>41800000</v>
      </c>
    </row>
    <row r="58" customFormat="false" ht="15" hidden="false" customHeight="false" outlineLevel="0" collapsed="false">
      <c r="A58" s="3" t="n">
        <v>55</v>
      </c>
      <c r="B58" s="4" t="n">
        <v>46189</v>
      </c>
      <c r="C58" s="3" t="s">
        <v>64</v>
      </c>
      <c r="D58" s="3" t="s">
        <v>10</v>
      </c>
      <c r="E58" s="3" t="s">
        <v>65</v>
      </c>
      <c r="F58" s="5" t="n">
        <v>60</v>
      </c>
      <c r="G58" s="5" t="n">
        <v>128000</v>
      </c>
      <c r="H58" s="5" t="n">
        <f aca="false">F58*G58</f>
        <v>7680000</v>
      </c>
    </row>
    <row r="59" customFormat="false" ht="15" hidden="false" customHeight="false" outlineLevel="0" collapsed="false">
      <c r="A59" s="3" t="n">
        <v>56</v>
      </c>
      <c r="B59" s="4" t="n">
        <v>46191</v>
      </c>
      <c r="C59" s="3" t="s">
        <v>36</v>
      </c>
      <c r="D59" s="3" t="s">
        <v>10</v>
      </c>
      <c r="E59" s="3" t="s">
        <v>37</v>
      </c>
      <c r="F59" s="5" t="n">
        <v>40</v>
      </c>
      <c r="G59" s="5" t="n">
        <v>161500</v>
      </c>
      <c r="H59" s="5" t="n">
        <f aca="false">F59*G59</f>
        <v>6460000</v>
      </c>
    </row>
    <row r="60" customFormat="false" ht="15" hidden="false" customHeight="false" outlineLevel="0" collapsed="false">
      <c r="A60" s="3" t="n">
        <v>57</v>
      </c>
      <c r="B60" s="4" t="n">
        <v>46191</v>
      </c>
      <c r="C60" s="3" t="s">
        <v>54</v>
      </c>
      <c r="D60" s="3" t="s">
        <v>10</v>
      </c>
      <c r="E60" s="3" t="s">
        <v>55</v>
      </c>
      <c r="F60" s="5" t="n">
        <v>200</v>
      </c>
      <c r="G60" s="5" t="n">
        <v>150500</v>
      </c>
      <c r="H60" s="5" t="n">
        <f aca="false">F60*G60</f>
        <v>30100000</v>
      </c>
    </row>
    <row r="61" customFormat="false" ht="15" hidden="false" customHeight="false" outlineLevel="0" collapsed="false">
      <c r="A61" s="3" t="n">
        <v>58</v>
      </c>
      <c r="B61" s="4" t="n">
        <v>46196</v>
      </c>
      <c r="C61" s="3" t="s">
        <v>66</v>
      </c>
      <c r="D61" s="3" t="s">
        <v>10</v>
      </c>
      <c r="E61" s="3" t="s">
        <v>67</v>
      </c>
      <c r="F61" s="5" t="n">
        <v>200</v>
      </c>
      <c r="G61" s="5" t="n">
        <v>95000</v>
      </c>
      <c r="H61" s="5" t="n">
        <f aca="false">F61*G61</f>
        <v>19000000</v>
      </c>
    </row>
    <row r="62" customFormat="false" ht="15" hidden="false" customHeight="false" outlineLevel="0" collapsed="false">
      <c r="A62" s="3" t="n">
        <v>59</v>
      </c>
      <c r="B62" s="4" t="n">
        <v>46196</v>
      </c>
      <c r="C62" s="3" t="s">
        <v>68</v>
      </c>
      <c r="D62" s="3" t="s">
        <v>10</v>
      </c>
      <c r="E62" s="3" t="s">
        <v>69</v>
      </c>
      <c r="F62" s="5" t="n">
        <v>100</v>
      </c>
      <c r="G62" s="5" t="n">
        <v>97000</v>
      </c>
      <c r="H62" s="5" t="n">
        <f aca="false">F62*G62</f>
        <v>9700000</v>
      </c>
    </row>
    <row r="63" customFormat="false" ht="15" hidden="false" customHeight="false" outlineLevel="0" collapsed="false">
      <c r="A63" s="3" t="n">
        <v>60</v>
      </c>
      <c r="B63" s="4" t="n">
        <v>46196</v>
      </c>
      <c r="C63" s="3" t="s">
        <v>70</v>
      </c>
      <c r="D63" s="3" t="s">
        <v>10</v>
      </c>
      <c r="E63" s="3" t="s">
        <v>71</v>
      </c>
      <c r="F63" s="5" t="n">
        <v>200</v>
      </c>
      <c r="G63" s="5" t="n">
        <v>95000</v>
      </c>
      <c r="H63" s="5" t="n">
        <f aca="false">F63*G63</f>
        <v>19000000</v>
      </c>
    </row>
    <row r="64" customFormat="false" ht="15" hidden="false" customHeight="false" outlineLevel="0" collapsed="false">
      <c r="A64" s="3" t="n">
        <v>61</v>
      </c>
      <c r="B64" s="4" t="n">
        <v>46199</v>
      </c>
      <c r="C64" s="3" t="s">
        <v>46</v>
      </c>
      <c r="D64" s="3" t="s">
        <v>10</v>
      </c>
      <c r="E64" s="3" t="s">
        <v>47</v>
      </c>
      <c r="F64" s="5" t="n">
        <v>100</v>
      </c>
      <c r="G64" s="5" t="n">
        <v>114000</v>
      </c>
      <c r="H64" s="5" t="n">
        <f aca="false">F64*G64</f>
        <v>11400000</v>
      </c>
    </row>
    <row r="65" customFormat="false" ht="15" hidden="false" customHeight="false" outlineLevel="0" collapsed="false">
      <c r="A65" s="3" t="n">
        <v>62</v>
      </c>
      <c r="B65" s="4" t="n">
        <v>46199</v>
      </c>
      <c r="C65" s="3" t="s">
        <v>12</v>
      </c>
      <c r="D65" s="3" t="s">
        <v>10</v>
      </c>
      <c r="E65" s="3" t="s">
        <v>13</v>
      </c>
      <c r="F65" s="5" t="n">
        <v>200</v>
      </c>
      <c r="G65" s="5" t="n">
        <v>117000</v>
      </c>
      <c r="H65" s="5" t="n">
        <f aca="false">F65*G65</f>
        <v>23400000</v>
      </c>
    </row>
    <row r="66" customFormat="false" ht="15" hidden="false" customHeight="false" outlineLevel="0" collapsed="false">
      <c r="A66" s="3" t="n">
        <v>63</v>
      </c>
      <c r="B66" s="4" t="n">
        <v>46200</v>
      </c>
      <c r="C66" s="3" t="s">
        <v>60</v>
      </c>
      <c r="D66" s="3" t="s">
        <v>10</v>
      </c>
      <c r="E66" s="3" t="s">
        <v>61</v>
      </c>
      <c r="F66" s="5" t="n">
        <v>100</v>
      </c>
      <c r="G66" s="5" t="n">
        <v>81500</v>
      </c>
      <c r="H66" s="5" t="n">
        <f aca="false">F66*G66</f>
        <v>8150000</v>
      </c>
    </row>
    <row r="67" customFormat="false" ht="15" hidden="false" customHeight="false" outlineLevel="0" collapsed="false">
      <c r="A67" s="3" t="n">
        <v>64</v>
      </c>
      <c r="B67" s="4" t="n">
        <v>46200</v>
      </c>
      <c r="C67" s="3" t="s">
        <v>20</v>
      </c>
      <c r="D67" s="3" t="s">
        <v>10</v>
      </c>
      <c r="E67" s="3" t="s">
        <v>21</v>
      </c>
      <c r="F67" s="5" t="n">
        <v>100</v>
      </c>
      <c r="G67" s="5" t="n">
        <v>104500</v>
      </c>
      <c r="H67" s="5" t="n">
        <f aca="false">F67*G67</f>
        <v>10450000</v>
      </c>
    </row>
    <row r="68" customFormat="false" ht="15" hidden="false" customHeight="false" outlineLevel="0" collapsed="false">
      <c r="A68" s="3" t="n">
        <v>65</v>
      </c>
      <c r="B68" s="4" t="n">
        <v>46200</v>
      </c>
      <c r="C68" s="3" t="s">
        <v>72</v>
      </c>
      <c r="D68" s="3" t="s">
        <v>10</v>
      </c>
      <c r="E68" s="3" t="s">
        <v>73</v>
      </c>
      <c r="F68" s="5" t="n">
        <v>100</v>
      </c>
      <c r="G68" s="5" t="n">
        <v>95000</v>
      </c>
      <c r="H68" s="5" t="n">
        <f aca="false">F68*G68</f>
        <v>9500000</v>
      </c>
    </row>
    <row r="69" customFormat="false" ht="15" hidden="false" customHeight="false" outlineLevel="0" collapsed="false">
      <c r="A69" s="3" t="n">
        <v>66</v>
      </c>
      <c r="B69" s="4" t="n">
        <v>46200</v>
      </c>
      <c r="C69" s="3" t="s">
        <v>44</v>
      </c>
      <c r="D69" s="3" t="s">
        <v>10</v>
      </c>
      <c r="E69" s="3" t="s">
        <v>45</v>
      </c>
      <c r="F69" s="5" t="n">
        <v>120</v>
      </c>
      <c r="G69" s="5" t="n">
        <v>115000</v>
      </c>
      <c r="H69" s="5" t="n">
        <f aca="false">F69*G69</f>
        <v>13800000</v>
      </c>
    </row>
    <row r="70" customFormat="false" ht="15" hidden="false" customHeight="false" outlineLevel="0" collapsed="false">
      <c r="A70" s="3" t="n">
        <v>67</v>
      </c>
      <c r="B70" s="4" t="n">
        <v>46202</v>
      </c>
      <c r="C70" s="3" t="s">
        <v>16</v>
      </c>
      <c r="D70" s="3" t="s">
        <v>10</v>
      </c>
      <c r="E70" s="3" t="s">
        <v>17</v>
      </c>
      <c r="F70" s="5" t="n">
        <v>200</v>
      </c>
      <c r="G70" s="5" t="n">
        <v>161500</v>
      </c>
      <c r="H70" s="5" t="n">
        <f aca="false">F70*G70</f>
        <v>32300000</v>
      </c>
    </row>
    <row r="71" customFormat="false" ht="15" hidden="false" customHeight="false" outlineLevel="0" collapsed="false">
      <c r="A71" s="3" t="n">
        <v>68</v>
      </c>
      <c r="B71" s="4" t="n">
        <v>46202</v>
      </c>
      <c r="C71" s="3" t="s">
        <v>12</v>
      </c>
      <c r="D71" s="3" t="s">
        <v>10</v>
      </c>
      <c r="E71" s="3" t="s">
        <v>13</v>
      </c>
      <c r="F71" s="5" t="n">
        <v>200</v>
      </c>
      <c r="G71" s="5" t="n">
        <v>117000</v>
      </c>
      <c r="H71" s="5" t="n">
        <f aca="false">F71*G71</f>
        <v>23400000</v>
      </c>
    </row>
    <row r="72" customFormat="false" ht="15" hidden="false" customHeight="false" outlineLevel="0" collapsed="false">
      <c r="A72" s="3" t="n">
        <v>69</v>
      </c>
      <c r="B72" s="4" t="n">
        <v>46204</v>
      </c>
      <c r="C72" s="3" t="s">
        <v>20</v>
      </c>
      <c r="D72" s="3" t="s">
        <v>10</v>
      </c>
      <c r="E72" s="3" t="s">
        <v>21</v>
      </c>
      <c r="F72" s="5" t="n">
        <v>100</v>
      </c>
      <c r="G72" s="5" t="n">
        <v>104500</v>
      </c>
      <c r="H72" s="5" t="n">
        <f aca="false">F72*G72</f>
        <v>10450000</v>
      </c>
    </row>
    <row r="73" customFormat="false" ht="15" hidden="false" customHeight="false" outlineLevel="0" collapsed="false">
      <c r="A73" s="3" t="n">
        <v>70</v>
      </c>
      <c r="B73" s="4" t="n">
        <v>46207</v>
      </c>
      <c r="C73" s="3" t="s">
        <v>12</v>
      </c>
      <c r="D73" s="3" t="s">
        <v>10</v>
      </c>
      <c r="E73" s="3" t="s">
        <v>13</v>
      </c>
      <c r="F73" s="5" t="n">
        <v>400</v>
      </c>
      <c r="G73" s="5" t="n">
        <v>117000</v>
      </c>
      <c r="H73" s="5" t="n">
        <f aca="false">F73*G73</f>
        <v>46800000</v>
      </c>
    </row>
    <row r="74" customFormat="false" ht="15" hidden="false" customHeight="false" outlineLevel="0" collapsed="false">
      <c r="A74" s="3" t="n">
        <v>71</v>
      </c>
      <c r="B74" s="4" t="n">
        <v>46210</v>
      </c>
      <c r="C74" s="3" t="s">
        <v>20</v>
      </c>
      <c r="D74" s="3" t="s">
        <v>10</v>
      </c>
      <c r="E74" s="3" t="s">
        <v>21</v>
      </c>
      <c r="F74" s="5" t="n">
        <v>200</v>
      </c>
      <c r="G74" s="5" t="n">
        <v>101500</v>
      </c>
      <c r="H74" s="5" t="n">
        <f aca="false">F74*G74</f>
        <v>20300000</v>
      </c>
    </row>
    <row r="75" customFormat="false" ht="15" hidden="false" customHeight="false" outlineLevel="0" collapsed="false">
      <c r="A75" s="3" t="n">
        <v>72</v>
      </c>
      <c r="B75" s="4" t="n">
        <v>46210</v>
      </c>
      <c r="C75" s="3" t="s">
        <v>46</v>
      </c>
      <c r="D75" s="3" t="s">
        <v>10</v>
      </c>
      <c r="E75" s="3" t="s">
        <v>47</v>
      </c>
      <c r="F75" s="5" t="n">
        <v>60</v>
      </c>
      <c r="G75" s="5" t="n">
        <v>110500</v>
      </c>
      <c r="H75" s="5" t="n">
        <f aca="false">F75*G75</f>
        <v>6630000</v>
      </c>
    </row>
    <row r="76" customFormat="false" ht="15" hidden="false" customHeight="false" outlineLevel="0" collapsed="false">
      <c r="A76" s="3" t="n">
        <v>73</v>
      </c>
      <c r="B76" s="4" t="n">
        <v>46210</v>
      </c>
      <c r="C76" s="3" t="s">
        <v>72</v>
      </c>
      <c r="D76" s="3" t="s">
        <v>10</v>
      </c>
      <c r="E76" s="3" t="s">
        <v>73</v>
      </c>
      <c r="F76" s="5" t="n">
        <v>100</v>
      </c>
      <c r="G76" s="5" t="n">
        <v>92000</v>
      </c>
      <c r="H76" s="5" t="n">
        <f aca="false">F76*G76</f>
        <v>9200000</v>
      </c>
    </row>
    <row r="77" customFormat="false" ht="15" hidden="false" customHeight="false" outlineLevel="0" collapsed="false">
      <c r="A77" s="3" t="n">
        <v>74</v>
      </c>
      <c r="B77" s="4" t="n">
        <v>46210</v>
      </c>
      <c r="C77" s="3" t="s">
        <v>74</v>
      </c>
      <c r="D77" s="3" t="s">
        <v>10</v>
      </c>
      <c r="E77" s="3" t="s">
        <v>75</v>
      </c>
      <c r="F77" s="5" t="n">
        <v>200</v>
      </c>
      <c r="G77" s="5" t="n">
        <v>121500</v>
      </c>
      <c r="H77" s="5" t="n">
        <f aca="false">F77*G77</f>
        <v>24300000</v>
      </c>
    </row>
    <row r="78" customFormat="false" ht="15" hidden="false" customHeight="false" outlineLevel="0" collapsed="false">
      <c r="A78" s="3" t="n">
        <v>75</v>
      </c>
      <c r="B78" s="4" t="n">
        <v>46211</v>
      </c>
      <c r="C78" s="3" t="s">
        <v>20</v>
      </c>
      <c r="D78" s="3" t="s">
        <v>10</v>
      </c>
      <c r="E78" s="3" t="s">
        <v>21</v>
      </c>
      <c r="F78" s="5" t="n">
        <v>200</v>
      </c>
      <c r="G78" s="5" t="n">
        <v>101500</v>
      </c>
      <c r="H78" s="5" t="n">
        <f aca="false">F78*G78</f>
        <v>20300000</v>
      </c>
    </row>
    <row r="79" customFormat="false" ht="15" hidden="false" customHeight="false" outlineLevel="0" collapsed="false">
      <c r="A79" s="3" t="n">
        <v>76</v>
      </c>
      <c r="B79" s="4" t="n">
        <v>46217</v>
      </c>
      <c r="C79" s="3" t="s">
        <v>12</v>
      </c>
      <c r="D79" s="3" t="s">
        <v>10</v>
      </c>
      <c r="E79" s="3" t="s">
        <v>13</v>
      </c>
      <c r="F79" s="5" t="n">
        <v>300</v>
      </c>
      <c r="G79" s="5" t="n">
        <v>113500</v>
      </c>
      <c r="H79" s="5" t="n">
        <f aca="false">F79*G79</f>
        <v>34050000</v>
      </c>
    </row>
    <row r="80" customFormat="false" ht="15" hidden="false" customHeight="false" outlineLevel="0" collapsed="false">
      <c r="A80" s="3" t="n">
        <v>77</v>
      </c>
      <c r="B80" s="4" t="n">
        <v>46219</v>
      </c>
      <c r="C80" s="3" t="s">
        <v>12</v>
      </c>
      <c r="D80" s="3" t="s">
        <v>10</v>
      </c>
      <c r="E80" s="3" t="s">
        <v>13</v>
      </c>
      <c r="F80" s="5" t="n">
        <v>300</v>
      </c>
      <c r="G80" s="5" t="n">
        <v>113500</v>
      </c>
      <c r="H80" s="5" t="n">
        <f aca="false">F80*G80</f>
        <v>34050000</v>
      </c>
    </row>
    <row r="81" customFormat="false" ht="15" hidden="false" customHeight="false" outlineLevel="0" collapsed="false">
      <c r="A81" s="3" t="n">
        <v>78</v>
      </c>
      <c r="B81" s="4" t="n">
        <v>46225</v>
      </c>
      <c r="C81" s="3" t="s">
        <v>20</v>
      </c>
      <c r="D81" s="3" t="s">
        <v>10</v>
      </c>
      <c r="E81" s="3" t="s">
        <v>21</v>
      </c>
      <c r="F81" s="5" t="n">
        <v>280</v>
      </c>
      <c r="G81" s="5" t="n">
        <v>101500</v>
      </c>
      <c r="H81" s="5" t="n">
        <f aca="false">F81*G81</f>
        <v>28420000</v>
      </c>
    </row>
    <row r="82" customFormat="false" ht="15" hidden="false" customHeight="false" outlineLevel="0" collapsed="false">
      <c r="A82" s="3" t="n">
        <v>79</v>
      </c>
      <c r="B82" s="4" t="n">
        <v>46226</v>
      </c>
      <c r="C82" s="3" t="s">
        <v>50</v>
      </c>
      <c r="D82" s="3" t="s">
        <v>10</v>
      </c>
      <c r="E82" s="3" t="s">
        <v>51</v>
      </c>
      <c r="F82" s="5" t="n">
        <v>40</v>
      </c>
      <c r="G82" s="5" t="n">
        <v>272500</v>
      </c>
      <c r="H82" s="5" t="n">
        <f aca="false">F82*G82</f>
        <v>10900000</v>
      </c>
    </row>
    <row r="83" customFormat="false" ht="15" hidden="false" customHeight="false" outlineLevel="0" collapsed="false">
      <c r="A83" s="3" t="n">
        <v>80</v>
      </c>
      <c r="B83" s="4" t="n">
        <v>46226</v>
      </c>
      <c r="C83" s="3" t="s">
        <v>20</v>
      </c>
      <c r="D83" s="3" t="s">
        <v>10</v>
      </c>
      <c r="E83" s="3" t="s">
        <v>21</v>
      </c>
      <c r="F83" s="5" t="n">
        <v>120</v>
      </c>
      <c r="G83" s="5" t="n">
        <v>101500</v>
      </c>
      <c r="H83" s="5" t="n">
        <f aca="false">F83*G83</f>
        <v>12180000</v>
      </c>
    </row>
    <row r="84" customFormat="false" ht="15" hidden="false" customHeight="false" outlineLevel="0" collapsed="false">
      <c r="A84" s="3" t="n">
        <v>81</v>
      </c>
      <c r="B84" s="4" t="n">
        <v>46226</v>
      </c>
      <c r="C84" s="3" t="s">
        <v>36</v>
      </c>
      <c r="D84" s="3" t="s">
        <v>10</v>
      </c>
      <c r="E84" s="3" t="s">
        <v>37</v>
      </c>
      <c r="F84" s="5" t="n">
        <v>40</v>
      </c>
      <c r="G84" s="5" t="n">
        <v>156500</v>
      </c>
      <c r="H84" s="5" t="n">
        <f aca="false">F84*G84</f>
        <v>6260000</v>
      </c>
    </row>
    <row r="85" customFormat="false" ht="15" hidden="false" customHeight="false" outlineLevel="0" collapsed="false">
      <c r="A85" s="3" t="n">
        <v>82</v>
      </c>
      <c r="B85" s="4" t="n">
        <v>46226</v>
      </c>
      <c r="C85" s="3" t="s">
        <v>76</v>
      </c>
      <c r="D85" s="3" t="s">
        <v>10</v>
      </c>
      <c r="E85" s="3" t="s">
        <v>77</v>
      </c>
      <c r="F85" s="5" t="n">
        <v>60</v>
      </c>
      <c r="G85" s="5" t="n">
        <v>175000</v>
      </c>
      <c r="H85" s="5" t="n">
        <f aca="false">F85*G85</f>
        <v>10500000</v>
      </c>
    </row>
    <row r="86" customFormat="false" ht="15" hidden="false" customHeight="false" outlineLevel="0" collapsed="false">
      <c r="A86" s="6"/>
      <c r="B86" s="6"/>
      <c r="C86" s="6"/>
      <c r="D86" s="6"/>
      <c r="E86" s="7" t="s">
        <v>78</v>
      </c>
      <c r="F86" s="8" t="n">
        <f aca="false">SUM(F4:F85)</f>
        <v>12640</v>
      </c>
      <c r="G86" s="6"/>
      <c r="H86" s="8" t="n">
        <f aca="false">SUM(H4:H85)</f>
        <v>1458744000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