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:\Other computers\My Laptop\CLAW_LAM_VIEC\Nghien cuu\CONTHUCUV\doanh so UV  T7\KPI THUONG\"/>
    </mc:Choice>
  </mc:AlternateContent>
  <xr:revisionPtr revIDLastSave="0" documentId="13_ncr:1_{9DA8B3D5-7F29-403D-B887-227500F62927}" xr6:coauthVersionLast="47" xr6:coauthVersionMax="47" xr10:uidLastSave="{00000000-0000-0000-0000-000000000000}"/>
  <bookViews>
    <workbookView xWindow="-96" yWindow="-96" windowWidth="14610" windowHeight="9792" xr2:uid="{00000000-000D-0000-FFFF-FFFF00000000}"/>
  </bookViews>
  <sheets>
    <sheet name="Thống kê sản phẩm (2)" sheetId="3" r:id="rId1"/>
    <sheet name="Chi tiết giao dịch" sheetId="1" r:id="rId2"/>
    <sheet name="Thống kê sản phẩm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3" l="1"/>
  <c r="F5" i="3"/>
  <c r="F6" i="3"/>
  <c r="F7" i="3"/>
  <c r="F8" i="3"/>
  <c r="F4" i="3"/>
  <c r="E9" i="3"/>
  <c r="C9" i="3"/>
</calcChain>
</file>

<file path=xl/sharedStrings.xml><?xml version="1.0" encoding="utf-8"?>
<sst xmlns="http://schemas.openxmlformats.org/spreadsheetml/2006/main" count="162" uniqueCount="48">
  <si>
    <t>CÔNG TY TNHH MỘT THÀNH VIÊN HƯNG DIỆU</t>
  </si>
  <si>
    <t>10 mã KH | 41 giao dịch | Tổng: 329,510,000 ₫</t>
  </si>
  <si>
    <t>STT</t>
  </si>
  <si>
    <t>Ngày</t>
  </si>
  <si>
    <t>Mã KH</t>
  </si>
  <si>
    <t>Tên mặt hàng</t>
  </si>
  <si>
    <t>Số lượng (Kg)</t>
  </si>
  <si>
    <t>Đơn giá</t>
  </si>
  <si>
    <t>Thành tiền</t>
  </si>
  <si>
    <t>2026-04-08</t>
  </si>
  <si>
    <t>H0700-0193</t>
  </si>
  <si>
    <t>BỘT TRÉT UV HD</t>
  </si>
  <si>
    <t>H0700-0200</t>
  </si>
  <si>
    <t>BT UV 2008 SEALER HD</t>
  </si>
  <si>
    <t>H0700-0127</t>
  </si>
  <si>
    <t>BT-UV 0609 TOPCOAT 30% PHT</t>
  </si>
  <si>
    <t>H0700-0194</t>
  </si>
  <si>
    <t>LÓT TRẮNG UV HD</t>
  </si>
  <si>
    <t>2026-04-16</t>
  </si>
  <si>
    <t>H0702-0583</t>
  </si>
  <si>
    <t>BT UV 0806 WV SEALER (SƠN PHUN CẠNH MÀU TRẮNG)</t>
  </si>
  <si>
    <t>H0702-0582</t>
  </si>
  <si>
    <t>BT UV 2105 V SEALER ( SƠN PHUN CẠNH KHÔNG MÀU )</t>
  </si>
  <si>
    <t>2026-04-28</t>
  </si>
  <si>
    <t>H0702-0486</t>
  </si>
  <si>
    <t>BT UV 2106 SEALER</t>
  </si>
  <si>
    <t>2026-05-15</t>
  </si>
  <si>
    <t>2026-06-03</t>
  </si>
  <si>
    <t>2026-06-04</t>
  </si>
  <si>
    <t>2026-06-11</t>
  </si>
  <si>
    <t>H0702-0621</t>
  </si>
  <si>
    <t>LÓT MÀU UV HD B2419 (HỘC KÉO)</t>
  </si>
  <si>
    <t>2026-06-12</t>
  </si>
  <si>
    <t>H0702-0620</t>
  </si>
  <si>
    <t>LÓT MÀU UV HD B2418 (HỘC KÉO)</t>
  </si>
  <si>
    <t>2026-06-18</t>
  </si>
  <si>
    <t>2026-06-22</t>
  </si>
  <si>
    <t>2026-06-26</t>
  </si>
  <si>
    <t>2026-06-27</t>
  </si>
  <si>
    <t>H0702-0623</t>
  </si>
  <si>
    <t>LÓT MÀU UV HD 9500-4-8-3</t>
  </si>
  <si>
    <t>2026-06-30</t>
  </si>
  <si>
    <t>2026-07-02</t>
  </si>
  <si>
    <t>2026-07-13</t>
  </si>
  <si>
    <t>TỔNG CỘNG</t>
  </si>
  <si>
    <t>Thống kê theo mặt hàng — CÔNG TY TNHH MỘT THÀNH VIÊN HƯNG DIỆU</t>
  </si>
  <si>
    <t>SL (Kg)</t>
  </si>
  <si>
    <t>Đơn giá TB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</si>
</sst>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rgb="FF004080"/>
      <name val="Times New Roman"/>
    </font>
    <font>
      <i/>
      <sz val="11"/>
      <color rgb="FF666666"/>
      <name val="Times New Roman"/>
    </font>
    <font>
      <b/>
      <sz val="11"/>
      <color rgb="FFFFFFFF"/>
      <name val="Times New Roman"/>
    </font>
    <font>
      <sz val="10"/>
      <name val="Times New Roman"/>
    </font>
    <font>
      <b/>
      <sz val="11"/>
      <color rgb="FFCC0000"/>
      <name val="Times New Roman"/>
    </font>
    <font>
      <b/>
      <sz val="14"/>
      <color rgb="FF0066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004080"/>
        <bgColor rgb="FF004080"/>
      </patternFill>
    </fill>
    <fill>
      <patternFill patternType="solid">
        <fgColor rgb="FFFFF2CC"/>
        <bgColor rgb="FFFFF2CC"/>
      </patternFill>
    </fill>
    <fill>
      <patternFill patternType="solid">
        <fgColor rgb="FF006600"/>
        <bgColor rgb="FF0066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3" fontId="4" fillId="0" borderId="1" xfId="0" applyNumberFormat="1" applyFont="1" applyBorder="1" applyAlignment="1">
      <alignment horizontal="right"/>
    </xf>
    <xf numFmtId="3" fontId="5" fillId="3" borderId="1" xfId="0" applyNumberFormat="1" applyFont="1" applyFill="1" applyBorder="1" applyAlignment="1">
      <alignment horizontal="right"/>
    </xf>
    <xf numFmtId="0" fontId="0" fillId="3" borderId="1" xfId="0" applyFill="1" applyBorder="1"/>
    <xf numFmtId="0" fontId="3" fillId="4" borderId="1" xfId="0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right"/>
    </xf>
    <xf numFmtId="0" fontId="0" fillId="4" borderId="1" xfId="0" applyFill="1" applyBorder="1"/>
    <xf numFmtId="0" fontId="2" fillId="0" borderId="0" xfId="0" applyFont="1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0" fontId="5" fillId="3" borderId="1" xfId="0" applyFont="1" applyFill="1" applyBorder="1" applyAlignment="1">
      <alignment horizontal="right"/>
    </xf>
    <xf numFmtId="0" fontId="0" fillId="0" borderId="1" xfId="0" applyBorder="1"/>
    <xf numFmtId="0" fontId="3" fillId="4" borderId="1" xfId="0" applyFont="1" applyFill="1" applyBorder="1" applyAlignment="1">
      <alignment horizontal="right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C626D-7E94-4AB1-A43D-0BCC5B4B334E}">
  <sheetPr>
    <tabColor rgb="FF006600"/>
  </sheetPr>
  <dimension ref="A1:F9"/>
  <sheetViews>
    <sheetView tabSelected="1" topLeftCell="B1" workbookViewId="0">
      <selection activeCell="E13" sqref="E13"/>
    </sheetView>
  </sheetViews>
  <sheetFormatPr defaultRowHeight="14.4" x14ac:dyDescent="0.55000000000000004"/>
  <cols>
    <col min="1" max="1" width="6" customWidth="1"/>
    <col min="2" max="2" width="55" customWidth="1"/>
    <col min="3" max="4" width="16" customWidth="1"/>
    <col min="5" max="5" width="20" customWidth="1"/>
  </cols>
  <sheetData>
    <row r="1" spans="1:6" ht="17.399999999999999" x14ac:dyDescent="0.55000000000000004">
      <c r="A1" s="16" t="s">
        <v>45</v>
      </c>
      <c r="B1" s="11"/>
      <c r="C1" s="11"/>
      <c r="D1" s="11"/>
      <c r="E1" s="11"/>
    </row>
    <row r="3" spans="1:6" x14ac:dyDescent="0.55000000000000004">
      <c r="A3" s="7" t="s">
        <v>2</v>
      </c>
      <c r="B3" s="7" t="s">
        <v>5</v>
      </c>
      <c r="C3" s="7" t="s">
        <v>46</v>
      </c>
      <c r="D3" s="7" t="s">
        <v>47</v>
      </c>
      <c r="E3" s="7" t="s">
        <v>8</v>
      </c>
    </row>
    <row r="4" spans="1:6" x14ac:dyDescent="0.55000000000000004">
      <c r="A4" s="2">
        <v>1</v>
      </c>
      <c r="B4" s="3" t="s">
        <v>17</v>
      </c>
      <c r="C4" s="4">
        <v>980</v>
      </c>
      <c r="D4" s="4">
        <v>82000</v>
      </c>
      <c r="E4" s="4">
        <v>80360000</v>
      </c>
      <c r="F4">
        <f>C4*500</f>
        <v>490000</v>
      </c>
    </row>
    <row r="5" spans="1:6" x14ac:dyDescent="0.55000000000000004">
      <c r="A5" s="2">
        <v>2</v>
      </c>
      <c r="B5" s="3" t="s">
        <v>34</v>
      </c>
      <c r="C5" s="4">
        <v>680</v>
      </c>
      <c r="D5" s="4">
        <v>95000</v>
      </c>
      <c r="E5" s="4">
        <v>64600000</v>
      </c>
      <c r="F5">
        <f t="shared" ref="F5:F8" si="0">C5*500</f>
        <v>340000</v>
      </c>
    </row>
    <row r="6" spans="1:6" x14ac:dyDescent="0.55000000000000004">
      <c r="A6" s="2">
        <v>3</v>
      </c>
      <c r="B6" s="3" t="s">
        <v>31</v>
      </c>
      <c r="C6" s="4">
        <v>520</v>
      </c>
      <c r="D6" s="4">
        <v>105000</v>
      </c>
      <c r="E6" s="4">
        <v>54600000</v>
      </c>
      <c r="F6">
        <f t="shared" si="0"/>
        <v>260000</v>
      </c>
    </row>
    <row r="7" spans="1:6" x14ac:dyDescent="0.55000000000000004">
      <c r="A7" s="2">
        <v>4</v>
      </c>
      <c r="B7" s="3" t="s">
        <v>11</v>
      </c>
      <c r="C7" s="4">
        <v>560</v>
      </c>
      <c r="D7" s="4">
        <v>79000</v>
      </c>
      <c r="E7" s="4">
        <v>44240000</v>
      </c>
      <c r="F7">
        <f t="shared" si="0"/>
        <v>280000</v>
      </c>
    </row>
    <row r="8" spans="1:6" x14ac:dyDescent="0.55000000000000004">
      <c r="A8" s="2">
        <v>7</v>
      </c>
      <c r="B8" s="3" t="s">
        <v>40</v>
      </c>
      <c r="C8" s="4">
        <v>100</v>
      </c>
      <c r="D8" s="4">
        <v>108000</v>
      </c>
      <c r="E8" s="4">
        <v>10800000</v>
      </c>
      <c r="F8">
        <f t="shared" si="0"/>
        <v>50000</v>
      </c>
    </row>
    <row r="9" spans="1:6" x14ac:dyDescent="0.55000000000000004">
      <c r="A9" s="15" t="s">
        <v>44</v>
      </c>
      <c r="B9" s="14"/>
      <c r="C9" s="8">
        <f>SUM(C4:C8)</f>
        <v>2840</v>
      </c>
      <c r="D9" s="9"/>
      <c r="E9" s="8">
        <f>SUM(E4:E8)</f>
        <v>254600000</v>
      </c>
      <c r="F9">
        <f>SUM(F4:F8)</f>
        <v>1420000</v>
      </c>
    </row>
  </sheetData>
  <mergeCells count="2">
    <mergeCell ref="A1:E1"/>
    <mergeCell ref="A9:B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4080"/>
  </sheetPr>
  <dimension ref="A1:G46"/>
  <sheetViews>
    <sheetView workbookViewId="0">
      <selection sqref="A1:G1"/>
    </sheetView>
  </sheetViews>
  <sheetFormatPr defaultRowHeight="14.4" x14ac:dyDescent="0.55000000000000004"/>
  <cols>
    <col min="1" max="1" width="6" customWidth="1"/>
    <col min="2" max="3" width="14" customWidth="1"/>
    <col min="4" max="4" width="55" customWidth="1"/>
    <col min="5" max="6" width="16" customWidth="1"/>
    <col min="7" max="7" width="20" customWidth="1"/>
  </cols>
  <sheetData>
    <row r="1" spans="1:7" ht="17.399999999999999" x14ac:dyDescent="0.55000000000000004">
      <c r="A1" s="12" t="s">
        <v>0</v>
      </c>
      <c r="B1" s="11"/>
      <c r="C1" s="11"/>
      <c r="D1" s="11"/>
      <c r="E1" s="11"/>
      <c r="F1" s="11"/>
      <c r="G1" s="11"/>
    </row>
    <row r="2" spans="1:7" x14ac:dyDescent="0.55000000000000004">
      <c r="A2" s="10" t="s">
        <v>1</v>
      </c>
      <c r="B2" s="11"/>
      <c r="C2" s="11"/>
      <c r="D2" s="11"/>
      <c r="E2" s="11"/>
      <c r="F2" s="11"/>
      <c r="G2" s="11"/>
    </row>
    <row r="4" spans="1:7" x14ac:dyDescent="0.55000000000000004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 x14ac:dyDescent="0.55000000000000004">
      <c r="A5" s="2">
        <v>1</v>
      </c>
      <c r="B5" s="3" t="s">
        <v>9</v>
      </c>
      <c r="C5" s="3" t="s">
        <v>10</v>
      </c>
      <c r="D5" s="3" t="s">
        <v>11</v>
      </c>
      <c r="E5" s="4">
        <v>120</v>
      </c>
      <c r="F5" s="4">
        <v>79000</v>
      </c>
      <c r="G5" s="4">
        <v>9480000</v>
      </c>
    </row>
    <row r="6" spans="1:7" x14ac:dyDescent="0.55000000000000004">
      <c r="A6" s="2">
        <v>2</v>
      </c>
      <c r="B6" s="3" t="s">
        <v>9</v>
      </c>
      <c r="C6" s="3" t="s">
        <v>12</v>
      </c>
      <c r="D6" s="3" t="s">
        <v>13</v>
      </c>
      <c r="E6" s="4">
        <v>40</v>
      </c>
      <c r="F6" s="4">
        <v>60500</v>
      </c>
      <c r="G6" s="4">
        <v>2420000</v>
      </c>
    </row>
    <row r="7" spans="1:7" x14ac:dyDescent="0.55000000000000004">
      <c r="A7" s="2">
        <v>3</v>
      </c>
      <c r="B7" s="3" t="s">
        <v>9</v>
      </c>
      <c r="C7" s="3" t="s">
        <v>14</v>
      </c>
      <c r="D7" s="3" t="s">
        <v>15</v>
      </c>
      <c r="E7" s="4">
        <v>60</v>
      </c>
      <c r="F7" s="4">
        <v>102500</v>
      </c>
      <c r="G7" s="4">
        <v>6150000</v>
      </c>
    </row>
    <row r="8" spans="1:7" x14ac:dyDescent="0.55000000000000004">
      <c r="A8" s="2">
        <v>4</v>
      </c>
      <c r="B8" s="3" t="s">
        <v>9</v>
      </c>
      <c r="C8" s="3" t="s">
        <v>16</v>
      </c>
      <c r="D8" s="3" t="s">
        <v>17</v>
      </c>
      <c r="E8" s="4">
        <v>120</v>
      </c>
      <c r="F8" s="4">
        <v>82000</v>
      </c>
      <c r="G8" s="4">
        <v>9840000</v>
      </c>
    </row>
    <row r="9" spans="1:7" x14ac:dyDescent="0.55000000000000004">
      <c r="A9" s="2">
        <v>5</v>
      </c>
      <c r="B9" s="3" t="s">
        <v>18</v>
      </c>
      <c r="C9" s="3" t="s">
        <v>10</v>
      </c>
      <c r="D9" s="3" t="s">
        <v>11</v>
      </c>
      <c r="E9" s="4">
        <v>120</v>
      </c>
      <c r="F9" s="4">
        <v>79000</v>
      </c>
      <c r="G9" s="4">
        <v>9480000</v>
      </c>
    </row>
    <row r="10" spans="1:7" x14ac:dyDescent="0.55000000000000004">
      <c r="A10" s="2">
        <v>6</v>
      </c>
      <c r="B10" s="3" t="s">
        <v>18</v>
      </c>
      <c r="C10" s="3" t="s">
        <v>19</v>
      </c>
      <c r="D10" s="3" t="s">
        <v>20</v>
      </c>
      <c r="E10" s="4">
        <v>40</v>
      </c>
      <c r="F10" s="4">
        <v>104000</v>
      </c>
      <c r="G10" s="4">
        <v>4160000</v>
      </c>
    </row>
    <row r="11" spans="1:7" x14ac:dyDescent="0.55000000000000004">
      <c r="A11" s="2">
        <v>7</v>
      </c>
      <c r="B11" s="3" t="s">
        <v>18</v>
      </c>
      <c r="C11" s="3" t="s">
        <v>21</v>
      </c>
      <c r="D11" s="3" t="s">
        <v>22</v>
      </c>
      <c r="E11" s="4">
        <v>60</v>
      </c>
      <c r="F11" s="4">
        <v>84000</v>
      </c>
      <c r="G11" s="4">
        <v>5040000</v>
      </c>
    </row>
    <row r="12" spans="1:7" x14ac:dyDescent="0.55000000000000004">
      <c r="A12" s="2">
        <v>8</v>
      </c>
      <c r="B12" s="3" t="s">
        <v>18</v>
      </c>
      <c r="C12" s="3" t="s">
        <v>16</v>
      </c>
      <c r="D12" s="3" t="s">
        <v>17</v>
      </c>
      <c r="E12" s="4">
        <v>100</v>
      </c>
      <c r="F12" s="4">
        <v>82000</v>
      </c>
      <c r="G12" s="4">
        <v>8200000</v>
      </c>
    </row>
    <row r="13" spans="1:7" x14ac:dyDescent="0.55000000000000004">
      <c r="A13" s="2">
        <v>9</v>
      </c>
      <c r="B13" s="3" t="s">
        <v>23</v>
      </c>
      <c r="C13" s="3" t="s">
        <v>10</v>
      </c>
      <c r="D13" s="3" t="s">
        <v>11</v>
      </c>
      <c r="E13" s="4">
        <v>40</v>
      </c>
      <c r="F13" s="4">
        <v>79000</v>
      </c>
      <c r="G13" s="4">
        <v>3160000</v>
      </c>
    </row>
    <row r="14" spans="1:7" x14ac:dyDescent="0.55000000000000004">
      <c r="A14" s="2">
        <v>10</v>
      </c>
      <c r="B14" s="3" t="s">
        <v>23</v>
      </c>
      <c r="C14" s="3" t="s">
        <v>12</v>
      </c>
      <c r="D14" s="3" t="s">
        <v>13</v>
      </c>
      <c r="E14" s="4">
        <v>40</v>
      </c>
      <c r="F14" s="4">
        <v>60500</v>
      </c>
      <c r="G14" s="4">
        <v>2420000</v>
      </c>
    </row>
    <row r="15" spans="1:7" x14ac:dyDescent="0.55000000000000004">
      <c r="A15" s="2">
        <v>11</v>
      </c>
      <c r="B15" s="3" t="s">
        <v>23</v>
      </c>
      <c r="C15" s="3" t="s">
        <v>24</v>
      </c>
      <c r="D15" s="3" t="s">
        <v>25</v>
      </c>
      <c r="E15" s="4">
        <v>40</v>
      </c>
      <c r="F15" s="4">
        <v>107000</v>
      </c>
      <c r="G15" s="4">
        <v>4280000</v>
      </c>
    </row>
    <row r="16" spans="1:7" x14ac:dyDescent="0.55000000000000004">
      <c r="A16" s="2">
        <v>12</v>
      </c>
      <c r="B16" s="3" t="s">
        <v>23</v>
      </c>
      <c r="C16" s="3" t="s">
        <v>16</v>
      </c>
      <c r="D16" s="3" t="s">
        <v>17</v>
      </c>
      <c r="E16" s="4">
        <v>40</v>
      </c>
      <c r="F16" s="4">
        <v>82000</v>
      </c>
      <c r="G16" s="4">
        <v>3280000</v>
      </c>
    </row>
    <row r="17" spans="1:7" x14ac:dyDescent="0.55000000000000004">
      <c r="A17" s="2">
        <v>13</v>
      </c>
      <c r="B17" s="3" t="s">
        <v>26</v>
      </c>
      <c r="C17" s="3" t="s">
        <v>19</v>
      </c>
      <c r="D17" s="3" t="s">
        <v>20</v>
      </c>
      <c r="E17" s="4">
        <v>60</v>
      </c>
      <c r="F17" s="4">
        <v>104000</v>
      </c>
      <c r="G17" s="4">
        <v>6240000</v>
      </c>
    </row>
    <row r="18" spans="1:7" x14ac:dyDescent="0.55000000000000004">
      <c r="A18" s="2">
        <v>14</v>
      </c>
      <c r="B18" s="3" t="s">
        <v>26</v>
      </c>
      <c r="C18" s="3" t="s">
        <v>12</v>
      </c>
      <c r="D18" s="3" t="s">
        <v>13</v>
      </c>
      <c r="E18" s="4">
        <v>40</v>
      </c>
      <c r="F18" s="4">
        <v>60500</v>
      </c>
      <c r="G18" s="4">
        <v>2420000</v>
      </c>
    </row>
    <row r="19" spans="1:7" x14ac:dyDescent="0.55000000000000004">
      <c r="A19" s="2">
        <v>15</v>
      </c>
      <c r="B19" s="3" t="s">
        <v>26</v>
      </c>
      <c r="C19" s="3" t="s">
        <v>21</v>
      </c>
      <c r="D19" s="3" t="s">
        <v>22</v>
      </c>
      <c r="E19" s="4">
        <v>60</v>
      </c>
      <c r="F19" s="4">
        <v>84000</v>
      </c>
      <c r="G19" s="4">
        <v>5040000</v>
      </c>
    </row>
    <row r="20" spans="1:7" x14ac:dyDescent="0.55000000000000004">
      <c r="A20" s="2">
        <v>16</v>
      </c>
      <c r="B20" s="3" t="s">
        <v>26</v>
      </c>
      <c r="C20" s="3" t="s">
        <v>14</v>
      </c>
      <c r="D20" s="3" t="s">
        <v>15</v>
      </c>
      <c r="E20" s="4">
        <v>40</v>
      </c>
      <c r="F20" s="4">
        <v>102500</v>
      </c>
      <c r="G20" s="4">
        <v>4100000</v>
      </c>
    </row>
    <row r="21" spans="1:7" x14ac:dyDescent="0.55000000000000004">
      <c r="A21" s="2">
        <v>17</v>
      </c>
      <c r="B21" s="3" t="s">
        <v>26</v>
      </c>
      <c r="C21" s="3" t="s">
        <v>16</v>
      </c>
      <c r="D21" s="3" t="s">
        <v>17</v>
      </c>
      <c r="E21" s="4">
        <v>180</v>
      </c>
      <c r="F21" s="4">
        <v>82000</v>
      </c>
      <c r="G21" s="4">
        <v>14760000</v>
      </c>
    </row>
    <row r="22" spans="1:7" x14ac:dyDescent="0.55000000000000004">
      <c r="A22" s="2">
        <v>18</v>
      </c>
      <c r="B22" s="3" t="s">
        <v>27</v>
      </c>
      <c r="C22" s="3" t="s">
        <v>21</v>
      </c>
      <c r="D22" s="3" t="s">
        <v>22</v>
      </c>
      <c r="E22" s="4">
        <v>40</v>
      </c>
      <c r="F22" s="4">
        <v>84000</v>
      </c>
      <c r="G22" s="4">
        <v>3360000</v>
      </c>
    </row>
    <row r="23" spans="1:7" x14ac:dyDescent="0.55000000000000004">
      <c r="A23" s="2">
        <v>19</v>
      </c>
      <c r="B23" s="3" t="s">
        <v>27</v>
      </c>
      <c r="C23" s="3" t="s">
        <v>16</v>
      </c>
      <c r="D23" s="3" t="s">
        <v>17</v>
      </c>
      <c r="E23" s="4">
        <v>140</v>
      </c>
      <c r="F23" s="4">
        <v>82000</v>
      </c>
      <c r="G23" s="4">
        <v>11480000</v>
      </c>
    </row>
    <row r="24" spans="1:7" x14ac:dyDescent="0.55000000000000004">
      <c r="A24" s="2">
        <v>20</v>
      </c>
      <c r="B24" s="3" t="s">
        <v>28</v>
      </c>
      <c r="C24" s="3" t="s">
        <v>19</v>
      </c>
      <c r="D24" s="3" t="s">
        <v>20</v>
      </c>
      <c r="E24" s="4">
        <v>40</v>
      </c>
      <c r="F24" s="4">
        <v>104000</v>
      </c>
      <c r="G24" s="4">
        <v>4160000</v>
      </c>
    </row>
    <row r="25" spans="1:7" x14ac:dyDescent="0.55000000000000004">
      <c r="A25" s="2">
        <v>21</v>
      </c>
      <c r="B25" s="3" t="s">
        <v>29</v>
      </c>
      <c r="C25" s="3" t="s">
        <v>30</v>
      </c>
      <c r="D25" s="3" t="s">
        <v>31</v>
      </c>
      <c r="E25" s="4">
        <v>40</v>
      </c>
      <c r="F25" s="4">
        <v>105000</v>
      </c>
      <c r="G25" s="4">
        <v>4200000</v>
      </c>
    </row>
    <row r="26" spans="1:7" x14ac:dyDescent="0.55000000000000004">
      <c r="A26" s="2">
        <v>22</v>
      </c>
      <c r="B26" s="3" t="s">
        <v>29</v>
      </c>
      <c r="C26" s="3" t="s">
        <v>30</v>
      </c>
      <c r="D26" s="3" t="s">
        <v>31</v>
      </c>
      <c r="E26" s="4">
        <v>40</v>
      </c>
      <c r="F26" s="4">
        <v>105000</v>
      </c>
      <c r="G26" s="4">
        <v>4200000</v>
      </c>
    </row>
    <row r="27" spans="1:7" x14ac:dyDescent="0.55000000000000004">
      <c r="A27" s="2">
        <v>23</v>
      </c>
      <c r="B27" s="3" t="s">
        <v>32</v>
      </c>
      <c r="C27" s="3" t="s">
        <v>21</v>
      </c>
      <c r="D27" s="3" t="s">
        <v>22</v>
      </c>
      <c r="E27" s="4">
        <v>60</v>
      </c>
      <c r="F27" s="4">
        <v>84000</v>
      </c>
      <c r="G27" s="4">
        <v>5040000</v>
      </c>
    </row>
    <row r="28" spans="1:7" x14ac:dyDescent="0.55000000000000004">
      <c r="A28" s="2">
        <v>24</v>
      </c>
      <c r="B28" s="3" t="s">
        <v>32</v>
      </c>
      <c r="C28" s="3" t="s">
        <v>33</v>
      </c>
      <c r="D28" s="3" t="s">
        <v>34</v>
      </c>
      <c r="E28" s="4">
        <v>240</v>
      </c>
      <c r="F28" s="4">
        <v>95000</v>
      </c>
      <c r="G28" s="4">
        <v>22800000</v>
      </c>
    </row>
    <row r="29" spans="1:7" x14ac:dyDescent="0.55000000000000004">
      <c r="A29" s="2">
        <v>25</v>
      </c>
      <c r="B29" s="3" t="s">
        <v>32</v>
      </c>
      <c r="C29" s="3" t="s">
        <v>30</v>
      </c>
      <c r="D29" s="3" t="s">
        <v>31</v>
      </c>
      <c r="E29" s="4">
        <v>80</v>
      </c>
      <c r="F29" s="4">
        <v>105000</v>
      </c>
      <c r="G29" s="4">
        <v>8400000</v>
      </c>
    </row>
    <row r="30" spans="1:7" x14ac:dyDescent="0.55000000000000004">
      <c r="A30" s="2">
        <v>26</v>
      </c>
      <c r="B30" s="3" t="s">
        <v>32</v>
      </c>
      <c r="C30" s="3" t="s">
        <v>16</v>
      </c>
      <c r="D30" s="3" t="s">
        <v>17</v>
      </c>
      <c r="E30" s="4">
        <v>80</v>
      </c>
      <c r="F30" s="4">
        <v>82000</v>
      </c>
      <c r="G30" s="4">
        <v>6560000</v>
      </c>
    </row>
    <row r="31" spans="1:7" x14ac:dyDescent="0.55000000000000004">
      <c r="A31" s="2">
        <v>27</v>
      </c>
      <c r="B31" s="3" t="s">
        <v>35</v>
      </c>
      <c r="C31" s="3" t="s">
        <v>33</v>
      </c>
      <c r="D31" s="3" t="s">
        <v>34</v>
      </c>
      <c r="E31" s="4">
        <v>200</v>
      </c>
      <c r="F31" s="4">
        <v>95000</v>
      </c>
      <c r="G31" s="4">
        <v>19000000</v>
      </c>
    </row>
    <row r="32" spans="1:7" x14ac:dyDescent="0.55000000000000004">
      <c r="A32" s="2">
        <v>28</v>
      </c>
      <c r="B32" s="3" t="s">
        <v>35</v>
      </c>
      <c r="C32" s="3" t="s">
        <v>30</v>
      </c>
      <c r="D32" s="3" t="s">
        <v>31</v>
      </c>
      <c r="E32" s="4">
        <v>200</v>
      </c>
      <c r="F32" s="4">
        <v>105000</v>
      </c>
      <c r="G32" s="4">
        <v>21000000</v>
      </c>
    </row>
    <row r="33" spans="1:7" x14ac:dyDescent="0.55000000000000004">
      <c r="A33" s="2">
        <v>29</v>
      </c>
      <c r="B33" s="3" t="s">
        <v>36</v>
      </c>
      <c r="C33" s="3" t="s">
        <v>10</v>
      </c>
      <c r="D33" s="3" t="s">
        <v>11</v>
      </c>
      <c r="E33" s="4">
        <v>100</v>
      </c>
      <c r="F33" s="4">
        <v>79000</v>
      </c>
      <c r="G33" s="4">
        <v>7900000</v>
      </c>
    </row>
    <row r="34" spans="1:7" x14ac:dyDescent="0.55000000000000004">
      <c r="A34" s="2">
        <v>30</v>
      </c>
      <c r="B34" s="3" t="s">
        <v>36</v>
      </c>
      <c r="C34" s="3" t="s">
        <v>19</v>
      </c>
      <c r="D34" s="3" t="s">
        <v>20</v>
      </c>
      <c r="E34" s="4">
        <v>80</v>
      </c>
      <c r="F34" s="4">
        <v>104000</v>
      </c>
      <c r="G34" s="4">
        <v>8320000</v>
      </c>
    </row>
    <row r="35" spans="1:7" x14ac:dyDescent="0.55000000000000004">
      <c r="A35" s="2">
        <v>31</v>
      </c>
      <c r="B35" s="3" t="s">
        <v>36</v>
      </c>
      <c r="C35" s="3" t="s">
        <v>16</v>
      </c>
      <c r="D35" s="3" t="s">
        <v>17</v>
      </c>
      <c r="E35" s="4">
        <v>100</v>
      </c>
      <c r="F35" s="4">
        <v>82000</v>
      </c>
      <c r="G35" s="4">
        <v>8200000</v>
      </c>
    </row>
    <row r="36" spans="1:7" x14ac:dyDescent="0.55000000000000004">
      <c r="A36" s="2">
        <v>32</v>
      </c>
      <c r="B36" s="3" t="s">
        <v>37</v>
      </c>
      <c r="C36" s="3" t="s">
        <v>21</v>
      </c>
      <c r="D36" s="3" t="s">
        <v>22</v>
      </c>
      <c r="E36" s="4">
        <v>140</v>
      </c>
      <c r="F36" s="4">
        <v>84000</v>
      </c>
      <c r="G36" s="4">
        <v>11760000</v>
      </c>
    </row>
    <row r="37" spans="1:7" x14ac:dyDescent="0.55000000000000004">
      <c r="A37" s="2">
        <v>33</v>
      </c>
      <c r="B37" s="3" t="s">
        <v>38</v>
      </c>
      <c r="C37" s="3" t="s">
        <v>39</v>
      </c>
      <c r="D37" s="3" t="s">
        <v>40</v>
      </c>
      <c r="E37" s="4">
        <v>100</v>
      </c>
      <c r="F37" s="4">
        <v>108000</v>
      </c>
      <c r="G37" s="4">
        <v>10800000</v>
      </c>
    </row>
    <row r="38" spans="1:7" x14ac:dyDescent="0.55000000000000004">
      <c r="A38" s="2">
        <v>34</v>
      </c>
      <c r="B38" s="3" t="s">
        <v>41</v>
      </c>
      <c r="C38" s="3" t="s">
        <v>33</v>
      </c>
      <c r="D38" s="3" t="s">
        <v>34</v>
      </c>
      <c r="E38" s="4">
        <v>120</v>
      </c>
      <c r="F38" s="4">
        <v>95000</v>
      </c>
      <c r="G38" s="4">
        <v>11400000</v>
      </c>
    </row>
    <row r="39" spans="1:7" x14ac:dyDescent="0.55000000000000004">
      <c r="A39" s="2">
        <v>35</v>
      </c>
      <c r="B39" s="3" t="s">
        <v>41</v>
      </c>
      <c r="C39" s="3" t="s">
        <v>30</v>
      </c>
      <c r="D39" s="3" t="s">
        <v>31</v>
      </c>
      <c r="E39" s="4">
        <v>120</v>
      </c>
      <c r="F39" s="4">
        <v>105000</v>
      </c>
      <c r="G39" s="4">
        <v>12600000</v>
      </c>
    </row>
    <row r="40" spans="1:7" x14ac:dyDescent="0.55000000000000004">
      <c r="A40" s="2">
        <v>36</v>
      </c>
      <c r="B40" s="3" t="s">
        <v>41</v>
      </c>
      <c r="C40" s="3" t="s">
        <v>16</v>
      </c>
      <c r="D40" s="3" t="s">
        <v>17</v>
      </c>
      <c r="E40" s="4">
        <v>140</v>
      </c>
      <c r="F40" s="4">
        <v>82000</v>
      </c>
      <c r="G40" s="4">
        <v>11480000</v>
      </c>
    </row>
    <row r="41" spans="1:7" x14ac:dyDescent="0.55000000000000004">
      <c r="A41" s="2">
        <v>37</v>
      </c>
      <c r="B41" s="3" t="s">
        <v>42</v>
      </c>
      <c r="C41" s="3" t="s">
        <v>10</v>
      </c>
      <c r="D41" s="3" t="s">
        <v>11</v>
      </c>
      <c r="E41" s="4">
        <v>100</v>
      </c>
      <c r="F41" s="4">
        <v>79000</v>
      </c>
      <c r="G41" s="4">
        <v>7900000</v>
      </c>
    </row>
    <row r="42" spans="1:7" x14ac:dyDescent="0.55000000000000004">
      <c r="A42" s="2">
        <v>38</v>
      </c>
      <c r="B42" s="3" t="s">
        <v>43</v>
      </c>
      <c r="C42" s="3" t="s">
        <v>10</v>
      </c>
      <c r="D42" s="3" t="s">
        <v>11</v>
      </c>
      <c r="E42" s="4">
        <v>80</v>
      </c>
      <c r="F42" s="4">
        <v>79000</v>
      </c>
      <c r="G42" s="4">
        <v>6320000</v>
      </c>
    </row>
    <row r="43" spans="1:7" x14ac:dyDescent="0.55000000000000004">
      <c r="A43" s="2">
        <v>39</v>
      </c>
      <c r="B43" s="3" t="s">
        <v>43</v>
      </c>
      <c r="C43" s="3" t="s">
        <v>33</v>
      </c>
      <c r="D43" s="3" t="s">
        <v>34</v>
      </c>
      <c r="E43" s="4">
        <v>120</v>
      </c>
      <c r="F43" s="4">
        <v>95000</v>
      </c>
      <c r="G43" s="4">
        <v>11400000</v>
      </c>
    </row>
    <row r="44" spans="1:7" x14ac:dyDescent="0.55000000000000004">
      <c r="A44" s="2">
        <v>40</v>
      </c>
      <c r="B44" s="3" t="s">
        <v>43</v>
      </c>
      <c r="C44" s="3" t="s">
        <v>30</v>
      </c>
      <c r="D44" s="3" t="s">
        <v>31</v>
      </c>
      <c r="E44" s="4">
        <v>40</v>
      </c>
      <c r="F44" s="4">
        <v>105000</v>
      </c>
      <c r="G44" s="4">
        <v>4200000</v>
      </c>
    </row>
    <row r="45" spans="1:7" x14ac:dyDescent="0.55000000000000004">
      <c r="A45" s="2">
        <v>41</v>
      </c>
      <c r="B45" s="3" t="s">
        <v>43</v>
      </c>
      <c r="C45" s="3" t="s">
        <v>16</v>
      </c>
      <c r="D45" s="3" t="s">
        <v>17</v>
      </c>
      <c r="E45" s="4">
        <v>80</v>
      </c>
      <c r="F45" s="4">
        <v>82000</v>
      </c>
      <c r="G45" s="4">
        <v>6560000</v>
      </c>
    </row>
    <row r="46" spans="1:7" x14ac:dyDescent="0.55000000000000004">
      <c r="A46" s="13" t="s">
        <v>44</v>
      </c>
      <c r="B46" s="14"/>
      <c r="C46" s="14"/>
      <c r="D46" s="14"/>
      <c r="E46" s="5">
        <v>3680</v>
      </c>
      <c r="F46" s="6"/>
      <c r="G46" s="5">
        <v>329510000</v>
      </c>
    </row>
  </sheetData>
  <mergeCells count="3">
    <mergeCell ref="A2:G2"/>
    <mergeCell ref="A1:G1"/>
    <mergeCell ref="A46:D4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6600"/>
  </sheetPr>
  <dimension ref="A1:E14"/>
  <sheetViews>
    <sheetView workbookViewId="0">
      <selection sqref="A1:E1"/>
    </sheetView>
  </sheetViews>
  <sheetFormatPr defaultRowHeight="14.4" x14ac:dyDescent="0.55000000000000004"/>
  <cols>
    <col min="1" max="1" width="6" customWidth="1"/>
    <col min="2" max="2" width="55" customWidth="1"/>
    <col min="3" max="4" width="16" customWidth="1"/>
    <col min="5" max="5" width="20" customWidth="1"/>
  </cols>
  <sheetData>
    <row r="1" spans="1:5" ht="17.399999999999999" x14ac:dyDescent="0.55000000000000004">
      <c r="A1" s="16" t="s">
        <v>45</v>
      </c>
      <c r="B1" s="11"/>
      <c r="C1" s="11"/>
      <c r="D1" s="11"/>
      <c r="E1" s="11"/>
    </row>
    <row r="3" spans="1:5" x14ac:dyDescent="0.55000000000000004">
      <c r="A3" s="7" t="s">
        <v>2</v>
      </c>
      <c r="B3" s="7" t="s">
        <v>5</v>
      </c>
      <c r="C3" s="7" t="s">
        <v>46</v>
      </c>
      <c r="D3" s="7" t="s">
        <v>47</v>
      </c>
      <c r="E3" s="7" t="s">
        <v>8</v>
      </c>
    </row>
    <row r="4" spans="1:5" x14ac:dyDescent="0.55000000000000004">
      <c r="A4" s="2">
        <v>1</v>
      </c>
      <c r="B4" s="3" t="s">
        <v>17</v>
      </c>
      <c r="C4" s="4">
        <v>980</v>
      </c>
      <c r="D4" s="4">
        <v>82000</v>
      </c>
      <c r="E4" s="4">
        <v>80360000</v>
      </c>
    </row>
    <row r="5" spans="1:5" x14ac:dyDescent="0.55000000000000004">
      <c r="A5" s="2">
        <v>2</v>
      </c>
      <c r="B5" s="3" t="s">
        <v>34</v>
      </c>
      <c r="C5" s="4">
        <v>680</v>
      </c>
      <c r="D5" s="4">
        <v>95000</v>
      </c>
      <c r="E5" s="4">
        <v>64600000</v>
      </c>
    </row>
    <row r="6" spans="1:5" x14ac:dyDescent="0.55000000000000004">
      <c r="A6" s="2">
        <v>3</v>
      </c>
      <c r="B6" s="3" t="s">
        <v>31</v>
      </c>
      <c r="C6" s="4">
        <v>520</v>
      </c>
      <c r="D6" s="4">
        <v>105000</v>
      </c>
      <c r="E6" s="4">
        <v>54600000</v>
      </c>
    </row>
    <row r="7" spans="1:5" x14ac:dyDescent="0.55000000000000004">
      <c r="A7" s="2">
        <v>4</v>
      </c>
      <c r="B7" s="3" t="s">
        <v>11</v>
      </c>
      <c r="C7" s="4">
        <v>560</v>
      </c>
      <c r="D7" s="4">
        <v>79000</v>
      </c>
      <c r="E7" s="4">
        <v>44240000</v>
      </c>
    </row>
    <row r="8" spans="1:5" x14ac:dyDescent="0.55000000000000004">
      <c r="A8" s="2">
        <v>5</v>
      </c>
      <c r="B8" s="3" t="s">
        <v>22</v>
      </c>
      <c r="C8" s="4">
        <v>360</v>
      </c>
      <c r="D8" s="4">
        <v>84000</v>
      </c>
      <c r="E8" s="4">
        <v>30240000</v>
      </c>
    </row>
    <row r="9" spans="1:5" x14ac:dyDescent="0.55000000000000004">
      <c r="A9" s="2">
        <v>6</v>
      </c>
      <c r="B9" s="3" t="s">
        <v>20</v>
      </c>
      <c r="C9" s="4">
        <v>220</v>
      </c>
      <c r="D9" s="4">
        <v>104000</v>
      </c>
      <c r="E9" s="4">
        <v>22880000</v>
      </c>
    </row>
    <row r="10" spans="1:5" x14ac:dyDescent="0.55000000000000004">
      <c r="A10" s="2">
        <v>7</v>
      </c>
      <c r="B10" s="3" t="s">
        <v>40</v>
      </c>
      <c r="C10" s="4">
        <v>100</v>
      </c>
      <c r="D10" s="4">
        <v>108000</v>
      </c>
      <c r="E10" s="4">
        <v>10800000</v>
      </c>
    </row>
    <row r="11" spans="1:5" x14ac:dyDescent="0.55000000000000004">
      <c r="A11" s="2">
        <v>8</v>
      </c>
      <c r="B11" s="3" t="s">
        <v>15</v>
      </c>
      <c r="C11" s="4">
        <v>100</v>
      </c>
      <c r="D11" s="4">
        <v>102500</v>
      </c>
      <c r="E11" s="4">
        <v>10250000</v>
      </c>
    </row>
    <row r="12" spans="1:5" x14ac:dyDescent="0.55000000000000004">
      <c r="A12" s="2">
        <v>9</v>
      </c>
      <c r="B12" s="3" t="s">
        <v>13</v>
      </c>
      <c r="C12" s="4">
        <v>120</v>
      </c>
      <c r="D12" s="4">
        <v>60500</v>
      </c>
      <c r="E12" s="4">
        <v>7260000</v>
      </c>
    </row>
    <row r="13" spans="1:5" x14ac:dyDescent="0.55000000000000004">
      <c r="A13" s="2">
        <v>10</v>
      </c>
      <c r="B13" s="3" t="s">
        <v>25</v>
      </c>
      <c r="C13" s="4">
        <v>40</v>
      </c>
      <c r="D13" s="4">
        <v>107000</v>
      </c>
      <c r="E13" s="4">
        <v>4280000</v>
      </c>
    </row>
    <row r="14" spans="1:5" x14ac:dyDescent="0.55000000000000004">
      <c r="A14" s="15" t="s">
        <v>44</v>
      </c>
      <c r="B14" s="14"/>
      <c r="C14" s="8">
        <v>3680</v>
      </c>
      <c r="D14" s="9"/>
      <c r="E14" s="8">
        <v>329510000</v>
      </c>
    </row>
  </sheetData>
  <mergeCells count="2">
    <mergeCell ref="A14:B14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Thống kê sản phẩm (2)</vt:lpstr>
      <vt:lpstr>Chi tiết giao dịch</vt:lpstr>
      <vt:lpstr>Thống kê sản phẩm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Ngô Đức Minh</cp:lastModifiedBy>
  <dcterms:created xsi:type="dcterms:W3CDTF">2026-07-28T08:58:27Z</dcterms:created>
  <dcterms:modified xsi:type="dcterms:W3CDTF">2026-07-28T09:11:59Z</dcterms:modified>
</cp:coreProperties>
</file>