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31"/>
  <workbookPr/>
  <mc:AlternateContent xmlns:mc="http://schemas.openxmlformats.org/markup-compatibility/2006">
    <mc:Choice Requires="x15">
      <x15ac:absPath xmlns:x15ac="http://schemas.microsoft.com/office/spreadsheetml/2010/11/ac" url="https://hoakeo.sharepoint.com/sites/BTCHEM-FPTDIGITAL/Shared Documents/1. Giai đoạn khảo sát/Lịch làm việc/"/>
    </mc:Choice>
  </mc:AlternateContent>
  <xr:revisionPtr revIDLastSave="0" documentId="8_{7FBD39DF-3EB4-4DEE-8D62-BE05C68F2F67}" xr6:coauthVersionLast="47" xr6:coauthVersionMax="47" xr10:uidLastSave="{00000000-0000-0000-0000-000000000000}"/>
  <bookViews>
    <workbookView xWindow="-108" yWindow="-108" windowWidth="23256" windowHeight="12456" tabRatio="798" firstSheet="1" activeTab="1" xr2:uid="{D9178B76-4352-4E2D-8528-5D0F85F2D539}"/>
  </bookViews>
  <sheets>
    <sheet name="00_Tổng quan" sheetId="3" r:id="rId1"/>
    <sheet name="01_Lịch làm việc" sheetId="4" r:id="rId2"/>
    <sheet name="02_Tài liệu yêu cầu" sheetId="5" r:id="rId3"/>
    <sheet name="03_Thu thập dữ liệu" sheetId="6" r:id="rId4"/>
    <sheet name="To-Be Processes(All)" sheetId="8" r:id="rId5"/>
  </sheets>
  <definedNames>
    <definedName name="_xlnm._FilterDatabase" localSheetId="2" hidden="1">'02_Tài liệu yêu cầu'!$A$1:$G$27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0" i="4" l="1"/>
  <c r="G19" i="4"/>
  <c r="G18" i="4"/>
  <c r="G16" i="4"/>
  <c r="G15" i="4"/>
  <c r="G17" i="4"/>
  <c r="G8" i="4"/>
  <c r="G12" i="4"/>
  <c r="G14" i="4"/>
  <c r="G7" i="4"/>
</calcChain>
</file>

<file path=xl/sharedStrings.xml><?xml version="1.0" encoding="utf-8"?>
<sst xmlns="http://schemas.openxmlformats.org/spreadsheetml/2006/main" count="838" uniqueCount="527">
  <si>
    <t>KẾ HOẠCH LÀM VIỆC</t>
  </si>
  <si>
    <t>Ngày bắt đầu khảo sát:</t>
  </si>
  <si>
    <t>Nhịp độ họp:</t>
  </si>
  <si>
    <t>~3 tiếng/ngày</t>
  </si>
  <si>
    <t>Thời lượng dự kiến:</t>
  </si>
  <si>
    <t>3 Tuần</t>
  </si>
  <si>
    <t>Tổng số câu hỏi khảo sát:</t>
  </si>
  <si>
    <t>306 câu / 14 phân hệ (A–N)</t>
  </si>
  <si>
    <t>Tài liệu nguồn:</t>
  </si>
  <si>
    <t>Bo_cau_hoi_khao_sat_Business_Central.xlsx</t>
  </si>
  <si>
    <t>CÁC SHEET TRONG KẾ HOẠCH NÀY</t>
  </si>
  <si>
    <t>01_Lịch làm việc</t>
  </si>
  <si>
    <t>Lịch từng buổi: ngày, phân hệ, agenda, người tham gia 2 bên</t>
  </si>
  <si>
    <t>02_Tài liệu yêu cầu</t>
  </si>
  <si>
    <t>Danh sách tài liệu KH cần cung cấp cho mỗi phân hệ</t>
  </si>
  <si>
    <t>03_Thu thập dữ liệu</t>
  </si>
  <si>
    <t>Dữ liệu / master data KH cần chuẩn bị &amp; trích xuất</t>
  </si>
  <si>
    <t>Kick off</t>
  </si>
  <si>
    <t>Folder Dự Án</t>
  </si>
  <si>
    <t>SharePoint</t>
  </si>
  <si>
    <t>Giao tiếp</t>
  </si>
  <si>
    <t>MS Team/Zalo</t>
  </si>
  <si>
    <t>Phân hệ</t>
  </si>
  <si>
    <t>#</t>
  </si>
  <si>
    <t>Tuần</t>
  </si>
  <si>
    <t>Buổi</t>
  </si>
  <si>
    <t>Ngày</t>
  </si>
  <si>
    <t>Thời lượng(Giờ)</t>
  </si>
  <si>
    <t>Thứ</t>
  </si>
  <si>
    <t>Phân hệ(Bộ câu hỏi)</t>
  </si>
  <si>
    <t>Phòng ban</t>
  </si>
  <si>
    <t>Trọng tâm buổi làm việc</t>
  </si>
  <si>
    <t>Số câu hỏi</t>
  </si>
  <si>
    <t>Người tham gia – Consultant</t>
  </si>
  <si>
    <t>Người tham gia – Khách hàng</t>
  </si>
  <si>
    <t>Trạng thái</t>
  </si>
  <si>
    <t>Tuần 2</t>
  </si>
  <si>
    <t>Chiều</t>
  </si>
  <si>
    <t>14:00PM - 17:00PM</t>
  </si>
  <si>
    <t>Overal + A</t>
  </si>
  <si>
    <t>Ban lãnh đạo / Quản lý dự án / Trưởng phòng Kinh Doanh / Trưởng phòng Mua hàng / Trưởng phòng Vật tư &amp; Kho / Trưởng phòng kế toán / Trưởng phòng QC</t>
  </si>
  <si>
    <t>- 30' : Khảo sát và làm rõ về: bối cảnh DN, khối lượng hoạt động, cơ cấu tổ chức thông qua file Khảo Sát - sheet A Tổng qua DN
- 30': Danh sách team dự án của BTchem: vị trí Key User + trưởng bộ phận chịu trách nhiệm theo module , và team dự án của FPT chịu trách nhiệm theo module. Để nắm bắt làm việc cho các buổi tiếp theo
- 1h30: FPT demo full quy trình End-to-End on D365 BC, 
- 30': Trao đổi  và thống nhất lịch làm việc</t>
  </si>
  <si>
    <t>PM + Consultant phụ trách phân hệ</t>
  </si>
  <si>
    <t>Key user / Trưởng bộ phận liên quan</t>
  </si>
  <si>
    <t>Chưa bắt đầu</t>
  </si>
  <si>
    <t>Tuần 3</t>
  </si>
  <si>
    <t>Sáng</t>
  </si>
  <si>
    <t>9:00AM - 11:30AM</t>
  </si>
  <si>
    <t>C</t>
  </si>
  <si>
    <t>chị Truyên - Phòng Kinh doanh</t>
  </si>
  <si>
    <t>- 60': Demo 3 quy trình trên D365 Business Central
    + SO-01: tạo &amp; duyệt danh mục khách hàng
    + SO-02: Thiết lập &amp; duyệt giá bán, chiết khấu
    + SO-03: Lập, duyệt &amp; gửi báo giá
'- 30': Q&amp;A, xác nhận và làm rõ yêu cầu nghiệp vụ từ bộ câu hỏi và thực tế.
'- 60': Thống nhất quy trình end-to-end, rà soát gap và action items tiếp theo</t>
  </si>
  <si>
    <t>PM + Consultant phụ trách phân hệ
(Thơ/Vương + Diễm(Hưng/Giang)</t>
  </si>
  <si>
    <t>13:30PM - 16:00PM</t>
  </si>
  <si>
    <t>- 60': Demo 3 quy trình trên D365 Business Central
    + SO-04: Tạo &amp; phê duyệt đơn bán hàng
    + SO-05: Kiểm tra tồn khả dụng &amp; cam kết ngày giao
    + SO-06: Kế hoạch giao hàng, gom đơn &amp; điều xe
'- 30': Q&amp;A, xác nhận và làm rõ yêu cầu nghiệp vụ từ bộ câu hỏi và thực tế.
'- 60': Thống nhất quy trình end-to-end, rà soát gap và action items tiếp theo</t>
  </si>
  <si>
    <t>PM + Consultant phụ trách phân hệ
Thơ/Vương + Diễm(Hưng/Giang)</t>
  </si>
  <si>
    <t>F/G</t>
  </si>
  <si>
    <t>Phòng R&amp;D
Xưởng Dung môi (MFG)
 Xưởng Dầu bóng (DM &amp; UV)
Xưởng Sơn nước (MFG)
VP Kỹ thuật (CSKH)
Phòng QC 1
Phòng QC 2</t>
  </si>
  <si>
    <t>- 60': Demo 2 quy trình trên D365 Business Central
    + RD-01: Quản lý công thức / BOM &amp; phiên bản
    + RD-02: Quản lý nguyên liệu thay thế
'- 30': Q&amp;A, xác nhận và làm rõ yêu cầu nghiệp vụ từ bộ câu hỏi và thực tế.
'- 60': Thống nhất quy trình end-to-end, rà soát gap và action items tiếp theo</t>
  </si>
  <si>
    <t>PM + Consultant phụ trách phân hệ
Thơ/Vương + Hưng(Diễm/Giang)</t>
  </si>
  <si>
    <t>- 60': Demo 4 quy trình trên D365 Business Central
    + MF-01: Thiết lập công đoạn, thiết bị &amp; định mức thời gian
    + MF-02: Lập kế hoạch sản xuất (MPS/MRP)
    + MF-03: Tạo &amp; phát hành lệnh sản xuất
    + MF-04: Cấp phát nguyên vật liệu
'- 30': Q&amp;A, xác nhận và làm rõ yêu cầu nghiệp vụ từ bộ câu hỏi và thực tế.
'- 60': Thống nhất quy trình end-to-end, rà soát gap và action items tiếp theo</t>
  </si>
  <si>
    <t>D</t>
  </si>
  <si>
    <t>Phòng Kho
Phòng Mua hàng - Vật tư (PO)</t>
  </si>
  <si>
    <t>- 60': Demo 3 quy trình trên D365 Business Central
    + WH-01: Thiết lập danh mục kho, khu vực &amp; vị trí
    + WH-02: Thiết lập mặt hàng &amp; thông số tồn kho
    + WH-03: Nhập kho mua hàng &amp; cất hàng (Put-away)
'- 30': Q&amp;A, xác nhận và làm rõ yêu cầu nghiệp vụ từ bộ câu hỏi và thực tế.
'- 60': Thống nhất quy trình end-to-end, rà soát gap và action items tiếp theo</t>
  </si>
  <si>
    <t>PM + Consultant phụ trách phân hệ
Thơ/Vương +Giang(Diễm/Hưng)</t>
  </si>
  <si>
    <t>- 60': Demo 3 quy trình trên D365 Business Central
    + WH-04: Nhập kho thành phẩm từ sản xuất
    + WH-05: Xuất NVL cho sản xuất
    + WH-06: Xuất kho bán hàng &amp; lấy hàng (Picking)
'- 30': Q&amp;A, xác nhận và làm rõ yêu cầu nghiệp vụ từ bộ câu hỏi và thực tế.
'- 60': Thống nhất quy trình end-to-end, rà soát gap và action items tiếp theo</t>
  </si>
  <si>
    <t>Tuần 4</t>
  </si>
  <si>
    <t>B+E</t>
  </si>
  <si>
    <t>Kho Thành Phẩm (WMS)
Phòng Mua hàng - Vật tư (PO)
Xưởng Dung môi (MFG)
Xưởng Dầu bóng (DM &amp; UV)
Xưởng Sơn nước (MFG)</t>
  </si>
  <si>
    <t>Danh mục dữ liệu.
Làm rõ bộ câu hỏi khảo sát cho phân hệ Kho/Tồn kho
Nhu cầu mua → báo giá NCC → đơn mua → nhận hàng → hóa đơn/thanh toán → trả hàng</t>
  </si>
  <si>
    <t>18+24</t>
  </si>
  <si>
    <t>Phòng R&amp;D
Xưởng Dung môi (MFG)
Xưởng Dầu bóng (DM &amp; UV)
Xưởng Sơn nước (MFG)
VP Kỹ thuật (CSKH)
Phòng QC 1
Phòng QC 2</t>
  </si>
  <si>
    <t>Làm rõ bộ câu hỏi khảo sát cho quy trình sản xuất
Mô hình SX, BOM, routing, MRP, lệnh SX, giá thành, báo cáo SX.
Thiết lập QC, thực hiện kiểm tra, CAPA, báo cáo chất lượng</t>
  </si>
  <si>
    <t>45(Phần 1)</t>
  </si>
  <si>
    <t>45(Phần 2)</t>
  </si>
  <si>
    <t>Tuần 5</t>
  </si>
  <si>
    <t>H</t>
  </si>
  <si>
    <t>Phòng Kế toán (FIN)</t>
  </si>
  <si>
    <t>Làm rõ bộ câu hỏi khảo sát cho phòng kế toán
Mặt hàng, khách hàng, nhà cung cấp, cấu trúc kế toán/dimensions
COA, GL/dimensions, tiền/ngân hàng, AR/AP, TSCĐ, thuế/VAS, đóng sổ</t>
  </si>
  <si>
    <t>K/L</t>
  </si>
  <si>
    <t>Phòng Kế toán (FIN)
Phòng R&amp;D
VP Kỹ thuật (CSKH)
Xưởng Dầu bóng (DM &amp; UV)
Xưởng Sơn nước (MFG)</t>
  </si>
  <si>
    <t>Phân quyền, báo cáo KPI, chi tiết 33 báo cáo(VAS)</t>
  </si>
  <si>
    <t>M/I</t>
  </si>
  <si>
    <t>Ngoại Lệ, Tích hợp hệ thống</t>
  </si>
  <si>
    <t>Tài liệu yêu cầu</t>
  </si>
  <si>
    <t>Mô tả / Nội dung cần có</t>
  </si>
  <si>
    <t>Định dạng</t>
  </si>
  <si>
    <t>Bộ phận KH phụ trách</t>
  </si>
  <si>
    <t>Deadline</t>
  </si>
  <si>
    <t>A</t>
  </si>
  <si>
    <t>Sơ đồ tổ chức &amp; phạm vi</t>
  </si>
  <si>
    <t>Org chart, danh sách phòng ban, chi nhánh, pháp nhân trong phạm vi triển khai</t>
  </si>
  <si>
    <t>PDF/Visio</t>
  </si>
  <si>
    <t>Ban dự án / HR</t>
  </si>
  <si>
    <t>Trước Buổi 1</t>
  </si>
  <si>
    <t>Chưa nhận</t>
  </si>
  <si>
    <t>Quy trình kinh doanh tổng thể</t>
  </si>
  <si>
    <t>Business process map / SOP tổng quan các luồng chính (AS-IS)</t>
  </si>
  <si>
    <t>PDF/Docx</t>
  </si>
  <si>
    <t>Ban dự án</t>
  </si>
  <si>
    <t>Thống kê khối lượng hoạt động</t>
  </si>
  <si>
    <t>Số lượng đơn hàng/hóa đơn/giao dịch bình quân tháng, số user</t>
  </si>
  <si>
    <t>Xlsx</t>
  </si>
  <si>
    <t>Mẫu chứng từ bán hàng</t>
  </si>
  <si>
    <t>Mẫu báo giá, đơn hàng, phiếu giao hàng, hóa đơn hiện dùng</t>
  </si>
  <si>
    <t>PDF/Xlsx</t>
  </si>
  <si>
    <t>Sales</t>
  </si>
  <si>
    <t>Trước Buổi 2</t>
  </si>
  <si>
    <t>Chính sách giá &amp; chiết khấu</t>
  </si>
  <si>
    <t>Bảng giá, chính sách chiết khấu, khuyến mãi, điều khoản bán</t>
  </si>
  <si>
    <t>Xlsx/Docx</t>
  </si>
  <si>
    <t>Quy trình phê duyệt bán hàng</t>
  </si>
  <si>
    <t>Ma trận phê duyệt báo giá/đơn hàng/công nợ</t>
  </si>
  <si>
    <t>Docx</t>
  </si>
  <si>
    <t>Sales / Kế toán</t>
  </si>
  <si>
    <t>Quy trình &amp; ma trận phê duyệt mua</t>
  </si>
  <si>
    <t>Luồng phê duyệt PR/PO theo hạn mức</t>
  </si>
  <si>
    <t>Mua hàng</t>
  </si>
  <si>
    <t>Trước Buổi 3</t>
  </si>
  <si>
    <t>Mẫu chứng từ mua hàng</t>
  </si>
  <si>
    <t>Yêu cầu mua, đơn mua, phiếu nhập, hóa đơn NCC</t>
  </si>
  <si>
    <t>B</t>
  </si>
  <si>
    <t>Danh mục khách hàng &amp; nhà cung cấp</t>
  </si>
  <si>
    <t>Thông tin công ty, MST, điều khoản thanh toán, hạn mức tín dụng</t>
  </si>
  <si>
    <t>Xlsx/CSV</t>
  </si>
  <si>
    <t>Sales / Mua hàng</t>
  </si>
  <si>
    <t>Trước Buổi 4</t>
  </si>
  <si>
    <t>Hệ thống tài khoản &amp; Dimensions</t>
  </si>
  <si>
    <t>COA hiện tại, danh mục dimension (cost center, dự án…)</t>
  </si>
  <si>
    <t>Kế toán</t>
  </si>
  <si>
    <t>Danh mục mặt hàng (Item master)</t>
  </si>
  <si>
    <t>Mã hàng, tên, đơn vị, nhóm hàng, thuộc tính, barcode</t>
  </si>
  <si>
    <t>Kho / Kế toán</t>
  </si>
  <si>
    <t>E</t>
  </si>
  <si>
    <t>Sơ đồ kho &amp; bố trí vị trí</t>
  </si>
  <si>
    <t>Danh sách kho, khu vực, bin/location, quy tắc lưu trữ</t>
  </si>
  <si>
    <t>Xlsx/Visio</t>
  </si>
  <si>
    <t>Kho</t>
  </si>
  <si>
    <t>Chính sách lô/serial/hạn dùng</t>
  </si>
  <si>
    <t>Quy tắc quản lý lot, serial, FEFO/FIFO, hạn sử dụng</t>
  </si>
  <si>
    <t>Kho / QA</t>
  </si>
  <si>
    <t>F</t>
  </si>
  <si>
    <t>Cấu trúc BOM &amp; định mức</t>
  </si>
  <si>
    <t>BOM đa cấp, định mức NVL, phế phẩm, sản phẩm phụ</t>
  </si>
  <si>
    <t>Sản xuất</t>
  </si>
  <si>
    <t>Trước Buổi 5, 6</t>
  </si>
  <si>
    <t>Routing &amp; nguồn lực SX</t>
  </si>
  <si>
    <t>Công đoạn, máy móc, tổ/nhóm, năng lực, thời gian chuẩn</t>
  </si>
  <si>
    <t>Mẫu lệnh SX &amp; báo cáo giá thành</t>
  </si>
  <si>
    <t>Lệnh sản xuất, phiếu ghi nhận, cách tính giá thành hiện tại</t>
  </si>
  <si>
    <t>Sản xuất / Kế toán</t>
  </si>
  <si>
    <t>G</t>
  </si>
  <si>
    <t>Tiêu chuẩn &amp; quy trình QC</t>
  </si>
  <si>
    <t>Tiêu chí kiểm tra, checklist QC, quy trình CAPA</t>
  </si>
  <si>
    <t>Docx/Xlsx</t>
  </si>
  <si>
    <t>QA/QC</t>
  </si>
  <si>
    <t>Mẫu phiếu kiểm tra &amp; COA/COC</t>
  </si>
  <si>
    <t>Mẫu phiếu QC, chứng nhận chất lượng</t>
  </si>
  <si>
    <t>PDF</t>
  </si>
  <si>
    <t>Chính sách kế toán &amp; VAS</t>
  </si>
  <si>
    <t>Chính sách kế toán, phương pháp tính giá vốn, khấu hao</t>
  </si>
  <si>
    <t>Trước Buổi 7</t>
  </si>
  <si>
    <t>Báo cáo tài chính &amp; thuế mẫu</t>
  </si>
  <si>
    <t>BCĐKT, KQKD, tờ khai thuế GTGT, mẫu báo cáo VAS</t>
  </si>
  <si>
    <t>Xlsx/PDF</t>
  </si>
  <si>
    <t>Danh mục TSCĐ &amp; CCDC</t>
  </si>
  <si>
    <t>Danh sách tài sản, nguyên giá, khấu hao lũy kế</t>
  </si>
  <si>
    <t>Ma trận phân quyền &amp; báo cáo KPI</t>
  </si>
  <si>
    <t>Vai trò – quyền hạn, danh sách KPI/báo cáo quản trị cần có</t>
  </si>
  <si>
    <t>Ban dự án / IT</t>
  </si>
  <si>
    <t>Trước Buổi 8</t>
  </si>
  <si>
    <t>I</t>
  </si>
  <si>
    <t>Tài liệu hệ thống tích hợp</t>
  </si>
  <si>
    <t>Kiến trúc hiện tại: FAST, Base, hệ thống cân, API/interface</t>
  </si>
  <si>
    <t>Docx/PDF</t>
  </si>
  <si>
    <t>IT</t>
  </si>
  <si>
    <t>Trước Buổi 9</t>
  </si>
  <si>
    <t>Mô tả dữ liệu trao đổi</t>
  </si>
  <si>
    <t>Trường dữ liệu, tần suất, chiều đồng bộ giữa các hệ thống</t>
  </si>
  <si>
    <t>J</t>
  </si>
  <si>
    <t>Nguồn dữ liệu cần migrate</t>
  </si>
  <si>
    <t>Danh sách bảng/dữ liệu chủ, số dư đầu kỳ, hệ thống nguồn</t>
  </si>
  <si>
    <t>IT / Kế toán</t>
  </si>
  <si>
    <t>M/N</t>
  </si>
  <si>
    <t>Danh sách tình huống đặc biệt</t>
  </si>
  <si>
    <t>Các ngoại lệ nghiệp vụ, ràng buộc cutover, lịch go-live mong muốn</t>
  </si>
  <si>
    <t>Đối tượng dữ liệu</t>
  </si>
  <si>
    <t>Trường thông tin chính</t>
  </si>
  <si>
    <t>Mục đích sử dụng</t>
  </si>
  <si>
    <t>Nguồn / Hệ thống</t>
  </si>
  <si>
    <t>Khối lượng ước tính</t>
  </si>
  <si>
    <t>Item Master (Mặt hàng)</t>
  </si>
  <si>
    <t>Mã, tên, UoM, nhóm, thuộc tính, giá vốn/bán, barcode</t>
  </si>
  <si>
    <t>Danh mục hàng hóa nền tảng cho mọi giao dịch</t>
  </si>
  <si>
    <t>FAST/Excel</t>
  </si>
  <si>
    <t>? bản ghi</t>
  </si>
  <si>
    <t>Kho/Kế toán</t>
  </si>
  <si>
    <t>Customer Master</t>
  </si>
  <si>
    <t>Mã, tên, MST, địa chỉ, điều khoản TT, hạn mức tín dụng</t>
  </si>
  <si>
    <t>Bán hàng, công nợ phải thu</t>
  </si>
  <si>
    <t>FAST/CRM</t>
  </si>
  <si>
    <t>Vendor Master</t>
  </si>
  <si>
    <t>Mã, tên, MST, điều khoản, thông tin ngân hàng</t>
  </si>
  <si>
    <t>Mua hàng, công nợ phải trả</t>
  </si>
  <si>
    <t>FAST</t>
  </si>
  <si>
    <t>Chart of Accounts &amp; Dimensions</t>
  </si>
  <si>
    <t>Số hiệu TK, tên, loại, dimension values</t>
  </si>
  <si>
    <t>Hạch toán GL, phân tích quản trị</t>
  </si>
  <si>
    <t>? TK</t>
  </si>
  <si>
    <t>Bảng giá &amp; chiết khấu</t>
  </si>
  <si>
    <t>Giá theo KH/nhóm/thời điểm, bậc chiết khấu</t>
  </si>
  <si>
    <t>Định giá bán tự động</t>
  </si>
  <si>
    <t>Excel</t>
  </si>
  <si>
    <t>? dòng</t>
  </si>
  <si>
    <t>Đơn hàng/Hóa đơn đang mở</t>
  </si>
  <si>
    <t>Đơn chưa giao, hóa đơn chưa thu</t>
  </si>
  <si>
    <t>Chuyển open transaction</t>
  </si>
  <si>
    <t>? chứng từ</t>
  </si>
  <si>
    <t>Sales/KT</t>
  </si>
  <si>
    <t>PO đang mở</t>
  </si>
  <si>
    <t>Đơn mua chưa nhận đủ / chưa thanh toán</t>
  </si>
  <si>
    <t>Tồn kho đầu kỳ</t>
  </si>
  <si>
    <t>SL &amp; giá trị theo mặt hàng, kho, lô/serial</t>
  </si>
  <si>
    <t>Số dư tồn kho khởi tạo</t>
  </si>
  <si>
    <t>FAST/WMS</t>
  </si>
  <si>
    <t>Danh mục kho &amp; vị trí</t>
  </si>
  <si>
    <t>Kho, khu vực, bin/location</t>
  </si>
  <si>
    <t>Cấu hình cấu trúc kho</t>
  </si>
  <si>
    <t>? vị trí</t>
  </si>
  <si>
    <t>BOM &amp; định mức</t>
  </si>
  <si>
    <t>Cấu trúc BOM đa cấp, định mức, tỉ lệ hao hụt</t>
  </si>
  <si>
    <t>Cấu hình sản xuất</t>
  </si>
  <si>
    <t>? BOM</t>
  </si>
  <si>
    <t>Routing &amp; Work Center</t>
  </si>
  <si>
    <t>Công đoạn, máy, thời gian chuẩn, chi phí giờ máy</t>
  </si>
  <si>
    <t>Lập kế hoạch &amp; tính giá thành</t>
  </si>
  <si>
    <t>? routing</t>
  </si>
  <si>
    <t>Tiêu chí &amp; mẫu QC</t>
  </si>
  <si>
    <t>Thông số kiểm tra, ngưỡng chấp nhận</t>
  </si>
  <si>
    <t>Cấu hình quản lý chất lượng</t>
  </si>
  <si>
    <t>? tiêu chí</t>
  </si>
  <si>
    <t>Số dư GL đầu kỳ</t>
  </si>
  <si>
    <t>Số dư các tài khoản tại thời điểm cutover</t>
  </si>
  <si>
    <t>Số dư kế toán khởi tạo</t>
  </si>
  <si>
    <t>Trial Balance</t>
  </si>
  <si>
    <t>Công nợ AR/AP chi tiết</t>
  </si>
  <si>
    <t>Chi tiết công nợ theo KH/NCC, tuổi nợ</t>
  </si>
  <si>
    <t>Số dư công nợ đầu kỳ</t>
  </si>
  <si>
    <t>Danh mục TSCĐ</t>
  </si>
  <si>
    <t>Nguyên giá, khấu hao lũy kế, thời gian còn lại</t>
  </si>
  <si>
    <t>Số dư TSCĐ đầu kỳ</t>
  </si>
  <si>
    <t>? tài sản</t>
  </si>
  <si>
    <t>Mapping trường tích hợp</t>
  </si>
  <si>
    <t>Trường dữ liệu trao đổi FAST/Base/cân, khóa liên kết</t>
  </si>
  <si>
    <t>Thiết kế interface</t>
  </si>
  <si>
    <t>? interface</t>
  </si>
  <si>
    <t>Kế hoạch cutover dữ liệu</t>
  </si>
  <si>
    <t>Danh sách bảng, thứ tự, khối lượng, chủ dữ liệu</t>
  </si>
  <si>
    <t>Lập kế hoạch migrate</t>
  </si>
  <si>
    <t>? bảng</t>
  </si>
  <si>
    <t>IT/Kế toán</t>
  </si>
  <si>
    <t>Mã</t>
  </si>
  <si>
    <t>Tên quy trình</t>
  </si>
  <si>
    <t>Chứng từ chính trên BC</t>
  </si>
  <si>
    <t>Quy trình liên kết</t>
  </si>
  <si>
    <t>Tiến độ</t>
  </si>
  <si>
    <t>SO-01</t>
  </si>
  <si>
    <t>Tạo &amp; duyệt danh mục khách hàng</t>
  </si>
  <si>
    <t>Customer Card</t>
  </si>
  <si>
    <t>Kế toán (công nợ), Phân quyền</t>
  </si>
  <si>
    <t>☐</t>
  </si>
  <si>
    <t>PO-01</t>
  </si>
  <si>
    <t>Tạo &amp; duyệt danh mục nhà cung cấp</t>
  </si>
  <si>
    <t>Vendor Card</t>
  </si>
  <si>
    <t>Kế toán, Phân quyền</t>
  </si>
  <si>
    <t>WH-01</t>
  </si>
  <si>
    <t>Thiết lập danh mục kho, khu vực &amp; vị trí</t>
  </si>
  <si>
    <t>Locations, Zones, Bins</t>
  </si>
  <si>
    <t>Toàn bộ</t>
  </si>
  <si>
    <t>RD-01</t>
  </si>
  <si>
    <t>Quản lý công thức / BOM &amp; phiên bản</t>
  </si>
  <si>
    <t>Production BOM + Versions</t>
  </si>
  <si>
    <t>QC-01</t>
  </si>
  <si>
    <t>Xây dựng tiêu chuẩn &amp; chỉ tiêu kiểm tra</t>
  </si>
  <si>
    <t>Bảng Quality Standard có phiên bản</t>
  </si>
  <si>
    <t>Quy trình WH-02, thiết lập Item</t>
  </si>
  <si>
    <t>FI-01</t>
  </si>
  <si>
    <t>Hệ thống tài khoản &amp; cấu trúc sổ cái</t>
  </si>
  <si>
    <t>Cấu hình + mapping TT99</t>
  </si>
  <si>
    <t>SO-02</t>
  </si>
  <si>
    <t>Thiết lập &amp; duyệt giá bán, chiết khấu</t>
  </si>
  <si>
    <t>Sales Price, Sales Line Discount</t>
  </si>
  <si>
    <t>Kế toán, BGĐ</t>
  </si>
  <si>
    <t>PO-02</t>
  </si>
  <si>
    <t>Xác định nhu cầu &amp; lập kế hoạch mua hàng</t>
  </si>
  <si>
    <t>Requisition / Planning Worksheet</t>
  </si>
  <si>
    <t>Kho, Sản xuất</t>
  </si>
  <si>
    <t>WH-02</t>
  </si>
  <si>
    <t>Thiết lập mặt hàng &amp; thông số tồn kho</t>
  </si>
  <si>
    <t>Item Card</t>
  </si>
  <si>
    <t>Mua hàng, Sản xuất, Bán hàng</t>
  </si>
  <si>
    <t>RD-02</t>
  </si>
  <si>
    <t>Quản lý nguyên liệu thay thế</t>
  </si>
  <si>
    <t>Item Substitutions</t>
  </si>
  <si>
    <t>Mua hàng, Kho</t>
  </si>
  <si>
    <t>QC-02</t>
  </si>
  <si>
    <t>Kiểm tra chất lượng NVL đầu vào</t>
  </si>
  <si>
    <t>Quality Order + kết quả từng chỉ tiêu</t>
  </si>
  <si>
    <t>Quy trình PO-08 nhận hàng</t>
  </si>
  <si>
    <t>FI-02</t>
  </si>
  <si>
    <t>Chiều phân tích &amp; phân bổ chi phí</t>
  </si>
  <si>
    <t>Cấu hình 7 chiều + rule phân bổ</t>
  </si>
  <si>
    <t>SO-03</t>
  </si>
  <si>
    <t>Lập, duyệt &amp; gửi báo giá</t>
  </si>
  <si>
    <t>Sales Quote</t>
  </si>
  <si>
    <t>R&amp;D (công thức), BGĐ</t>
  </si>
  <si>
    <t>PO-03</t>
  </si>
  <si>
    <t>Đề nghị mua hàng (ĐNN) &amp; phê duyệt</t>
  </si>
  <si>
    <t>Purchase Quote / Requisition Line</t>
  </si>
  <si>
    <t>Các bộ phận, BGĐ</t>
  </si>
  <si>
    <t>WH-03</t>
  </si>
  <si>
    <t>Nhập kho mua hàng &amp; cất hàng (Put-away)</t>
  </si>
  <si>
    <t>Warehouse Receipt, Put-away</t>
  </si>
  <si>
    <t>Mua hàng PO-08, QC</t>
  </si>
  <si>
    <t>QC-03</t>
  </si>
  <si>
    <t>Kiểm tra chất lượng trong sản xuất</t>
  </si>
  <si>
    <t>Quality Order theo công đoạn + kết quả sơ bộ</t>
  </si>
  <si>
    <t>Quy trình MF-07 ghi nhận sản xuất theo công đoạn</t>
  </si>
  <si>
    <t>FI-03</t>
  </si>
  <si>
    <t>Bút toán tổng hợp &amp; nhật ký chung</t>
  </si>
  <si>
    <t>Cấu hình Journal Template</t>
  </si>
  <si>
    <t>SO-04</t>
  </si>
  <si>
    <t>Tạo &amp; phê duyệt đơn bán hàng</t>
  </si>
  <si>
    <t>Sales Order</t>
  </si>
  <si>
    <t>SO-01, SO-02, Kế toán, Sản xuất</t>
  </si>
  <si>
    <t>PO-04</t>
  </si>
  <si>
    <t>RFQ, so sánh báo giá &amp; chọn nhà cung cấp</t>
  </si>
  <si>
    <t>Purchase Quote (nhiều NCC)</t>
  </si>
  <si>
    <t>PO-01, PO-03</t>
  </si>
  <si>
    <t>WH-04</t>
  </si>
  <si>
    <t>Nhập kho thành phẩm từ sản xuất</t>
  </si>
  <si>
    <t>Output Journal, Put-away</t>
  </si>
  <si>
    <t>Sản xuất, QC</t>
  </si>
  <si>
    <t>QC-04</t>
  </si>
  <si>
    <t>Kiểm tra chất lượng thành phẩm</t>
  </si>
  <si>
    <t>Quality Order + kết quả + tự bỏ chặn khi đạt</t>
  </si>
  <si>
    <t>Quy trình MF-08 nhập kho thành phẩm</t>
  </si>
  <si>
    <t>FI-04</t>
  </si>
  <si>
    <t>Thu chi tiền mặt &amp; quản lý quỹ</t>
  </si>
  <si>
    <t>Mẫu in phiếu thu/chi (DEV)</t>
  </si>
  <si>
    <t>SO-05</t>
  </si>
  <si>
    <t>Kiểm tra tồn khả dụng &amp; cam kết ngày giao</t>
  </si>
  <si>
    <t>Item Availability, Order Promising</t>
  </si>
  <si>
    <t>Sản xuất, Kho</t>
  </si>
  <si>
    <t>PO-05</t>
  </si>
  <si>
    <t>Hợp đồng khung / Blanket Purchase Order</t>
  </si>
  <si>
    <t>Blanket Purchase Order</t>
  </si>
  <si>
    <t>BGĐ, Kế toán</t>
  </si>
  <si>
    <t>WH-05</t>
  </si>
  <si>
    <t>Xuất NVL cho sản xuất</t>
  </si>
  <si>
    <t>Consumption Journal, Inventory Pick</t>
  </si>
  <si>
    <t>Sản xuất, R&amp;D</t>
  </si>
  <si>
    <t>MF-01</t>
  </si>
  <si>
    <t>Thiết lập công đoạn, thiết bị &amp; định mức thời gian</t>
  </si>
  <si>
    <t>Routing, Work/Machine Center</t>
  </si>
  <si>
    <t>Giá thành</t>
  </si>
  <si>
    <t>QC-05</t>
  </si>
  <si>
    <t>Kiểm tra định kỳ hàng lưu kho &amp; trước xuất bán</t>
  </si>
  <si>
    <t>Quality Order tự sinh theo lịch</t>
  </si>
  <si>
    <t>Quy trình WH-09 kiểm kê định kỳ</t>
  </si>
  <si>
    <t>FI-05</t>
  </si>
  <si>
    <t>Giao dịch ngân hàng &amp; đối chiếu ngân hàng</t>
  </si>
  <si>
    <t>Import sao kê (cân nhắc)</t>
  </si>
  <si>
    <t>SO-06</t>
  </si>
  <si>
    <t>Kế hoạch giao hàng, gom đơn &amp; điều xe</t>
  </si>
  <si>
    <t>Warehouse Shipment</t>
  </si>
  <si>
    <t>SO-04, SO-07</t>
  </si>
  <si>
    <t>PO-06</t>
  </si>
  <si>
    <t>Tạo, phê duyệt &amp; gửi đơn mua hàng</t>
  </si>
  <si>
    <t>Purchase Order</t>
  </si>
  <si>
    <t>PO-03, PO-04, PO-05</t>
  </si>
  <si>
    <t>WH-06</t>
  </si>
  <si>
    <t>Xuất kho bán hàng &amp; lấy hàng (Picking)</t>
  </si>
  <si>
    <t>Warehouse Shipment, Pick</t>
  </si>
  <si>
    <t>Bán hàng SO-07</t>
  </si>
  <si>
    <t>MF-02</t>
  </si>
  <si>
    <t>Lập kế hoạch sản xuất (MPS/MRP)</t>
  </si>
  <si>
    <t>Planning Worksheet, Production Forecast</t>
  </si>
  <si>
    <t>Bán hàng, Mua hàng, Kho</t>
  </si>
  <si>
    <t>QC-06</t>
  </si>
  <si>
    <t>Xử lý hàng không phù hợp (NCR)</t>
  </si>
  <si>
    <t>Bảng NCR đầy đủ với các hướng xử lý</t>
  </si>
  <si>
    <t>Quy trình QC-02, QC-03, QC-04, QC-05</t>
  </si>
  <si>
    <t>FI-06</t>
  </si>
  <si>
    <t>Kế toán phải thu &amp; thu hồi công nợ</t>
  </si>
  <si>
    <t>Nhắc trước hạn + chặn theo số ngày quá hạn (DEV)</t>
  </si>
  <si>
    <t>SO-07</t>
  </si>
  <si>
    <t>Xuất kho &amp; giao hàng</t>
  </si>
  <si>
    <t>Warehouse Shipment → Posted Sales Shipment</t>
  </si>
  <si>
    <t>Kho, QC, Sản xuất</t>
  </si>
  <si>
    <t>PO-07</t>
  </si>
  <si>
    <t>Theo dõi xác nhận NCC &amp; thay đổi PO</t>
  </si>
  <si>
    <t>Purchase Order + Attachments</t>
  </si>
  <si>
    <t>PO-06, PO-08</t>
  </si>
  <si>
    <t>WH-07</t>
  </si>
  <si>
    <t>Điều chuyển kho nội bộ</t>
  </si>
  <si>
    <t>Transfer Order, Internal Movement</t>
  </si>
  <si>
    <t>MF-03</t>
  </si>
  <si>
    <t>Tạo &amp; phát hành lệnh sản xuất</t>
  </si>
  <si>
    <t>Firm Planned → Released Prod. Order</t>
  </si>
  <si>
    <t>Kho, QC</t>
  </si>
  <si>
    <t>QC-07</t>
  </si>
  <si>
    <t>Hành động khắc phục &amp; phòng ngừa (CAPA)</t>
  </si>
  <si>
    <t>Bảng CAPA trên BC liên kết NCR</t>
  </si>
  <si>
    <t>Quy trình QC-06</t>
  </si>
  <si>
    <t>FI-07</t>
  </si>
  <si>
    <t>Kế toán phải trả &amp; đề nghị thanh toán</t>
  </si>
  <si>
    <t>Cấu hình Approval Workflow</t>
  </si>
  <si>
    <t>SO-08</t>
  </si>
  <si>
    <t>Xuất hoá đơn &amp; phát hành hoá đơn điện tử</t>
  </si>
  <si>
    <t>Sales Invoice → Posted Sales Invoice</t>
  </si>
  <si>
    <t>Kế toán, Tích hợp</t>
  </si>
  <si>
    <t>PO-08</t>
  </si>
  <si>
    <t>Nhận hàng, kiểm tra ngoại quan &amp; tạm nhập</t>
  </si>
  <si>
    <t>Warehouse Receipt → Posted Purchase Receipt</t>
  </si>
  <si>
    <t>WH-08</t>
  </si>
  <si>
    <t>Điều chỉnh tồn kho</t>
  </si>
  <si>
    <t>Item Journal (Reason Code)</t>
  </si>
  <si>
    <t>MF-04</t>
  </si>
  <si>
    <t>Cấp phát nguyên vật liệu</t>
  </si>
  <si>
    <t>Kho (WH-05)</t>
  </si>
  <si>
    <t>QC-08</t>
  </si>
  <si>
    <t>Chứng nhận chất lượng (COA / COC)</t>
  </si>
  <si>
    <t>Mẫu COA tự lấy dữ liệu từ kết quả kiểm tra</t>
  </si>
  <si>
    <t>FI-08</t>
  </si>
  <si>
    <t>Ngoại tệ &amp; đánh giá lại tỷ giá</t>
  </si>
  <si>
    <t>Cấu hình Currency + tài khoản CLTG</t>
  </si>
  <si>
    <t>SO-09</t>
  </si>
  <si>
    <t>Xử lý giao thiếu / giao thừa / backorder</t>
  </si>
  <si>
    <t>Sales Order, Sales Credit Memo</t>
  </si>
  <si>
    <t>SO-07, SO-08, Kho</t>
  </si>
  <si>
    <t>PO-09</t>
  </si>
  <si>
    <t>Kiểm tra chất lượng NVL &amp; xử lý hàng không đạt</t>
  </si>
  <si>
    <t>Item Reclass. Journal / Transfer Order</t>
  </si>
  <si>
    <t>QC, R&amp;D, Kho</t>
  </si>
  <si>
    <t>WH-09</t>
  </si>
  <si>
    <t>Kiểm kê định kỳ &amp; cycle counting</t>
  </si>
  <si>
    <t>Physical Inventory Journal</t>
  </si>
  <si>
    <t>MF-05</t>
  </si>
  <si>
    <t>Ghi nhận sản xuất theo công đoạn</t>
  </si>
  <si>
    <t>Output Journal, Production Journal</t>
  </si>
  <si>
    <t>QC-09</t>
  </si>
  <si>
    <t>Truy xuất chất lượng &amp; thu hồi sản phẩm</t>
  </si>
  <si>
    <t>Bổ sung bảng theo dõi thu hồi</t>
  </si>
  <si>
    <t>Quy trình QC-01 -&gt; QC-08</t>
  </si>
  <si>
    <t>FI-09</t>
  </si>
  <si>
    <t>Tài sản cố định</t>
  </si>
  <si>
    <t>Cấu hình + mẫu in biên bản (DEV)</t>
  </si>
  <si>
    <t>SO-10</t>
  </si>
  <si>
    <t>Trả hàng bán &amp; khiếu nại khách hàng</t>
  </si>
  <si>
    <t>Sales Return Order, Sales Credit Memo</t>
  </si>
  <si>
    <t>QC, Kho, Kế toán</t>
  </si>
  <si>
    <t>PO-10</t>
  </si>
  <si>
    <t>Hoá đơn NCC, đối chiếu 3 bên &amp; chi phí mua hàng</t>
  </si>
  <si>
    <t>Purchase Invoice, Item Charge</t>
  </si>
  <si>
    <t>WH-10</t>
  </si>
  <si>
    <t>Quản lý lô, hạn dùng, FEFO/FIFO</t>
  </si>
  <si>
    <t>Item Tracking, Lot No. Information</t>
  </si>
  <si>
    <t>QC, Sản xuất, Bán hàng</t>
  </si>
  <si>
    <t>MF-06</t>
  </si>
  <si>
    <t>Nhập kho thành phẩm &amp; liên kết lô sản xuất</t>
  </si>
  <si>
    <t>Output Journal + Item Tracking</t>
  </si>
  <si>
    <t>Kho (WH-04), QC</t>
  </si>
  <si>
    <t>QC-10</t>
  </si>
  <si>
    <t>Báo cáo &amp; phân tích chất lượng</t>
  </si>
  <si>
    <t>Bộ báo cáo đầy đủ theo câu 205, 207</t>
  </si>
  <si>
    <t>Quy trình QC-09</t>
  </si>
  <si>
    <t>FI-10</t>
  </si>
  <si>
    <t>Công cụ dụng cụ &amp; chi phí trả trước</t>
  </si>
  <si>
    <t>Chốt FA hay Deferral</t>
  </si>
  <si>
    <t>SO-11</t>
  </si>
  <si>
    <t>Bán hàng đặc biệt: hàng mẫu, nội bộ, điều chuyển kho</t>
  </si>
  <si>
    <t>Sales Order (giá 0), Transfer Order</t>
  </si>
  <si>
    <t>Kho, Kế toán</t>
  </si>
  <si>
    <t>PO-11</t>
  </si>
  <si>
    <t>Trả hàng NCC &amp; hoá đơn giảm trừ mua</t>
  </si>
  <si>
    <t>Purchase Return Order, Credit Memo</t>
  </si>
  <si>
    <t>WH-11</t>
  </si>
  <si>
    <t>Truy xuất nguồn gốc &amp; thu hồi sản phẩm</t>
  </si>
  <si>
    <t>Item Tracing</t>
  </si>
  <si>
    <t>QC, Bán hàng, Mua hàng</t>
  </si>
  <si>
    <t>MF-07</t>
  </si>
  <si>
    <t>Phụ phẩm, phế phẩm &amp; rework</t>
  </si>
  <si>
    <t>Output Journal (Scrap), Prod. Order rework</t>
  </si>
  <si>
    <t>QC, Kho</t>
  </si>
  <si>
    <t>FI-11</t>
  </si>
  <si>
    <t>Thuế GTGT &amp; hoá đơn điện tử</t>
  </si>
  <si>
    <t>Tích hợp hoá đơn điện tử (DEV/EXT)</t>
  </si>
  <si>
    <t>SO-12</t>
  </si>
  <si>
    <t>Theo dõi công nợ, thu tiền &amp; đối chiếu</t>
  </si>
  <si>
    <t>Cust. Ledger Entry, Cash Receipt Journal</t>
  </si>
  <si>
    <t>Kế toán tài chính</t>
  </si>
  <si>
    <t>PO-12</t>
  </si>
  <si>
    <t>Công nợ phải trả, tạm ứng &amp; đề nghị thanh toán</t>
  </si>
  <si>
    <t>Vendor Ledger Entry, Payment Journal</t>
  </si>
  <si>
    <t>Kế toán tài chính, Base</t>
  </si>
  <si>
    <t>MF-08</t>
  </si>
  <si>
    <t>Gia công ngoài</t>
  </si>
  <si>
    <t>Subcontracting Purchase Order</t>
  </si>
  <si>
    <t>FI-12</t>
  </si>
  <si>
    <t>Giá thành, giá vốn &amp; kết chuyển chi phí</t>
  </si>
  <si>
    <t>Cấu hình Costing Method + Adjust Cost</t>
  </si>
  <si>
    <t>PO-13</t>
  </si>
  <si>
    <t>Đánh giá nhà cung cấp</t>
  </si>
  <si>
    <t>Báo cáo KPI + Vendor Rating</t>
  </si>
  <si>
    <t>QC, BGĐ</t>
  </si>
  <si>
    <t>MF-09</t>
  </si>
  <si>
    <t>Tính giá thành &amp; phân tích chênh lệch</t>
  </si>
  <si>
    <t>Adjust Cost, Detailed Calculation</t>
  </si>
  <si>
    <t>FI-13</t>
  </si>
  <si>
    <t>Ngân sách &amp; dự báo dòng tiền</t>
  </si>
  <si>
    <t>BTChem phải xây quy trình lập ngân sách trước</t>
  </si>
  <si>
    <t>MF-10</t>
  </si>
  <si>
    <t>Đóng lệnh sản xuất &amp; báo cáo sản xuất</t>
  </si>
  <si>
    <t>Finished Production Order</t>
  </si>
  <si>
    <t>FI-14</t>
  </si>
  <si>
    <t>Đóng sổ kỳ &amp; báo cáo tài chính</t>
  </si>
  <si>
    <t>Báo cáo Sở Công Thương (DEV)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</si>
</sst>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1"/>
      <color theme="1"/>
      <name val="Aptos Narrow"/>
      <family val="2"/>
      <scheme val="minor"/>
    </font>
    <font>
      <b/>
      <sz val="11"/>
      <color theme="1"/>
      <name val="Aptos Narrow"/>
      <family val="2"/>
      <scheme val="minor"/>
    </font>
    <font>
      <b/>
      <sz val="15"/>
      <color rgb="FFFFFFFF"/>
      <name val="Aptos Narrow"/>
      <family val="2"/>
      <scheme val="minor"/>
    </font>
    <font>
      <b/>
      <sz val="12"/>
      <color rgb="FFFFFFFF"/>
      <name val="Aptos Narrow"/>
      <family val="2"/>
      <scheme val="minor"/>
    </font>
    <font>
      <b/>
      <sz val="11"/>
      <color rgb="FF1F4E79"/>
      <name val="Aptos Narrow"/>
      <family val="2"/>
      <scheme val="minor"/>
    </font>
    <font>
      <b/>
      <sz val="11"/>
      <color rgb="FFFFFFFF"/>
      <name val="Aptos Narrow"/>
      <family val="2"/>
      <scheme val="minor"/>
    </font>
    <font>
      <u/>
      <sz val="11"/>
      <color theme="10"/>
      <name val="Aptos Narrow"/>
      <family val="2"/>
      <scheme val="minor"/>
    </font>
    <font>
      <b/>
      <sz val="9"/>
      <color rgb="FF000000"/>
      <name val="Aptos Narrow"/>
      <family val="2"/>
      <scheme val="minor"/>
    </font>
    <font>
      <sz val="9"/>
      <color theme="1"/>
      <name val="Aptos Narrow"/>
      <family val="2"/>
      <scheme val="minor"/>
    </font>
    <font>
      <sz val="9"/>
      <color rgb="FF000000"/>
      <name val="Aptos Narrow"/>
      <family val="2"/>
      <scheme val="minor"/>
    </font>
  </fonts>
  <fills count="9">
    <fill>
      <patternFill patternType="none"/>
    </fill>
    <fill>
      <patternFill patternType="gray125"/>
    </fill>
    <fill>
      <patternFill patternType="solid">
        <fgColor rgb="FF1F4E79"/>
        <bgColor indexed="64"/>
      </patternFill>
    </fill>
    <fill>
      <patternFill patternType="solid">
        <fgColor rgb="FF385723"/>
        <bgColor indexed="64"/>
      </patternFill>
    </fill>
    <fill>
      <patternFill patternType="solid">
        <fgColor rgb="FF7F6000"/>
        <bgColor indexed="64"/>
      </patternFill>
    </fill>
    <fill>
      <patternFill patternType="solid">
        <fgColor rgb="FFFFFF00"/>
        <bgColor indexed="64"/>
      </patternFill>
    </fill>
    <fill>
      <patternFill patternType="solid">
        <fgColor rgb="FFD9E2F3"/>
        <bgColor indexed="64"/>
      </patternFill>
    </fill>
    <fill>
      <patternFill patternType="solid">
        <fgColor rgb="FFFAFAFA"/>
        <bgColor indexed="64"/>
      </patternFill>
    </fill>
    <fill>
      <patternFill patternType="solid">
        <fgColor rgb="FF92D05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s>
  <cellStyleXfs count="2">
    <xf numFmtId="0" fontId="0" fillId="0" borderId="0"/>
    <xf numFmtId="0" fontId="6" fillId="0" borderId="0" applyNumberFormat="0" applyFill="0" applyBorder="0" applyAlignment="0" applyProtection="0"/>
  </cellStyleXfs>
  <cellXfs count="55">
    <xf numFmtId="0" fontId="0" fillId="0" borderId="0" xfId="0"/>
    <xf numFmtId="0" fontId="1" fillId="0" borderId="0" xfId="0" applyFont="1"/>
    <xf numFmtId="0" fontId="4" fillId="0" borderId="0" xfId="0" applyFont="1"/>
    <xf numFmtId="0" fontId="5" fillId="2" borderId="1" xfId="0" applyFont="1" applyFill="1"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0" fillId="0" borderId="0" xfId="0" applyAlignment="1">
      <alignment horizontal="center" vertical="center"/>
    </xf>
    <xf numFmtId="0" fontId="0" fillId="0" borderId="2" xfId="0" applyBorder="1" applyAlignment="1">
      <alignment vertical="center" wrapText="1"/>
    </xf>
    <xf numFmtId="0" fontId="5" fillId="2" borderId="4" xfId="0" applyFont="1" applyFill="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2" xfId="0" applyBorder="1" applyAlignment="1">
      <alignment horizontal="center" vertical="center"/>
    </xf>
    <xf numFmtId="0" fontId="1" fillId="0" borderId="0" xfId="0" applyFont="1" applyAlignment="1">
      <alignment horizontal="center" vertical="center"/>
    </xf>
    <xf numFmtId="14" fontId="0" fillId="0" borderId="2" xfId="0" applyNumberFormat="1" applyBorder="1" applyAlignment="1">
      <alignment horizontal="center" vertical="center"/>
    </xf>
    <xf numFmtId="14" fontId="1" fillId="0" borderId="0" xfId="0" applyNumberFormat="1" applyFont="1" applyAlignment="1">
      <alignment horizontal="left" vertical="center"/>
    </xf>
    <xf numFmtId="14" fontId="1" fillId="0" borderId="0" xfId="0" applyNumberFormat="1" applyFont="1" applyAlignment="1">
      <alignment horizontal="left" vertical="center" wrapText="1"/>
    </xf>
    <xf numFmtId="0" fontId="6" fillId="0" borderId="0" xfId="1" applyAlignment="1">
      <alignment horizontal="left" vertical="center"/>
    </xf>
    <xf numFmtId="0" fontId="0" fillId="0" borderId="0" xfId="0" applyAlignment="1">
      <alignment horizontal="left" vertical="center"/>
    </xf>
    <xf numFmtId="0" fontId="0" fillId="0" borderId="0" xfId="0" applyAlignment="1">
      <alignment wrapText="1"/>
    </xf>
    <xf numFmtId="0" fontId="5" fillId="2" borderId="4" xfId="0" applyFont="1" applyFill="1" applyBorder="1" applyAlignment="1">
      <alignment horizontal="center" vertical="center" wrapText="1"/>
    </xf>
    <xf numFmtId="164" fontId="1" fillId="0" borderId="0" xfId="0" applyNumberFormat="1" applyFont="1" applyAlignment="1">
      <alignment horizontal="left" vertical="center"/>
    </xf>
    <xf numFmtId="164" fontId="6" fillId="0" borderId="0" xfId="1" applyNumberFormat="1" applyAlignment="1">
      <alignment horizontal="left" vertical="center"/>
    </xf>
    <xf numFmtId="164" fontId="0" fillId="0" borderId="0" xfId="0" applyNumberFormat="1" applyAlignment="1">
      <alignment horizontal="left" vertical="center"/>
    </xf>
    <xf numFmtId="164" fontId="5" fillId="2" borderId="4" xfId="0" applyNumberFormat="1" applyFont="1" applyFill="1" applyBorder="1" applyAlignment="1">
      <alignment horizontal="center" vertical="center"/>
    </xf>
    <xf numFmtId="164" fontId="0" fillId="0" borderId="2" xfId="0" applyNumberFormat="1" applyBorder="1" applyAlignment="1">
      <alignment horizontal="center" vertical="center"/>
    </xf>
    <xf numFmtId="164" fontId="0" fillId="0" borderId="0" xfId="0" applyNumberFormat="1" applyAlignment="1">
      <alignment horizontal="center" vertical="center"/>
    </xf>
    <xf numFmtId="0" fontId="0" fillId="0" borderId="5" xfId="0" applyBorder="1" applyAlignment="1">
      <alignment vertical="center" indent="1"/>
    </xf>
    <xf numFmtId="164" fontId="0" fillId="0" borderId="2" xfId="0" applyNumberFormat="1"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indent="1"/>
    </xf>
    <xf numFmtId="0" fontId="0" fillId="0" borderId="7" xfId="0" applyBorder="1" applyAlignment="1">
      <alignment horizontal="center" vertical="center"/>
    </xf>
    <xf numFmtId="14" fontId="0" fillId="5" borderId="0" xfId="0" applyNumberFormat="1" applyFill="1" applyAlignment="1">
      <alignment horizontal="left"/>
    </xf>
    <xf numFmtId="0" fontId="0" fillId="0" borderId="2" xfId="0" quotePrefix="1" applyBorder="1" applyAlignment="1">
      <alignment horizontal="left" vertical="center" wrapText="1"/>
    </xf>
    <xf numFmtId="0" fontId="6" fillId="0" borderId="2" xfId="1" applyBorder="1" applyAlignment="1">
      <alignment horizontal="center" vertical="center"/>
    </xf>
    <xf numFmtId="0" fontId="7"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9" fillId="7" borderId="12" xfId="0" applyFont="1" applyFill="1" applyBorder="1" applyAlignment="1">
      <alignment vertical="center" wrapText="1"/>
    </xf>
    <xf numFmtId="0" fontId="9" fillId="7" borderId="13" xfId="0" applyFont="1" applyFill="1" applyBorder="1" applyAlignment="1">
      <alignment vertical="center" wrapText="1"/>
    </xf>
    <xf numFmtId="0" fontId="0" fillId="0" borderId="2" xfId="0" quotePrefix="1" applyBorder="1" applyAlignment="1">
      <alignment vertical="center" wrapText="1"/>
    </xf>
    <xf numFmtId="14" fontId="0" fillId="8" borderId="2" xfId="0" applyNumberFormat="1" applyFill="1"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6" fillId="0" borderId="8" xfId="1" applyBorder="1" applyAlignment="1">
      <alignment horizontal="center" vertical="center"/>
    </xf>
    <xf numFmtId="0" fontId="6" fillId="0" borderId="6" xfId="1" applyBorder="1" applyAlignment="1">
      <alignment horizontal="center" vertical="center"/>
    </xf>
    <xf numFmtId="0" fontId="0" fillId="0" borderId="8" xfId="0" applyBorder="1" applyAlignment="1">
      <alignment horizontal="center" vertical="center" indent="1"/>
    </xf>
    <xf numFmtId="0" fontId="0" fillId="0" borderId="9" xfId="0" applyBorder="1" applyAlignment="1">
      <alignment horizontal="center" vertical="center" indent="1"/>
    </xf>
    <xf numFmtId="0" fontId="0" fillId="0" borderId="6" xfId="0" applyBorder="1" applyAlignment="1">
      <alignment horizontal="center" vertical="center" indent="1"/>
    </xf>
    <xf numFmtId="0" fontId="2" fillId="2" borderId="0" xfId="0" applyFont="1" applyFill="1" applyAlignment="1"/>
    <xf numFmtId="0" fontId="3" fillId="2" borderId="0" xfId="0" applyFont="1" applyFill="1" applyAlignment="1"/>
    <xf numFmtId="0" fontId="0" fillId="0" borderId="0" xfId="0"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13</xdr:row>
      <xdr:rowOff>19050</xdr:rowOff>
    </xdr:from>
    <xdr:to>
      <xdr:col>11</xdr:col>
      <xdr:colOff>561975</xdr:colOff>
      <xdr:row>32</xdr:row>
      <xdr:rowOff>142875</xdr:rowOff>
    </xdr:to>
    <xdr:pic>
      <xdr:nvPicPr>
        <xdr:cNvPr id="2" name="Picture 1">
          <a:extLst>
            <a:ext uri="{FF2B5EF4-FFF2-40B4-BE49-F238E27FC236}">
              <a16:creationId xmlns:a16="http://schemas.microsoft.com/office/drawing/2014/main" id="{B8BA8F61-F90F-9636-21AD-867BB818212D}"/>
            </a:ext>
          </a:extLst>
        </xdr:cNvPr>
        <xdr:cNvPicPr>
          <a:picLocks noChangeAspect="1"/>
        </xdr:cNvPicPr>
      </xdr:nvPicPr>
      <xdr:blipFill>
        <a:blip xmlns:r="http://schemas.openxmlformats.org/officeDocument/2006/relationships" r:embed="rId1"/>
        <a:stretch>
          <a:fillRect/>
        </a:stretch>
      </xdr:blipFill>
      <xdr:spPr>
        <a:xfrm>
          <a:off x="47625" y="2628900"/>
          <a:ext cx="12392025" cy="35623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hoakeo.sharepoint.com/:x:/r/sites/BTCHEM-FPTDIGITAL/Shared%20Documents/1.%20Giai%20%C4%91o%E1%BA%A1n%20kh%E1%BA%A3o%20s%C3%A1t/1.%20T%C3%A0i%20li%E1%BB%87u%20thu%20th%E1%BA%ADp/1.%20Tr%E1%BA%A3%20l%E1%BB%9Di%20c%C3%A2u%20h%E1%BB%8Fi%20kh%E1%BA%A3o%20s%C3%A1t/Tong_hop_So_sanh_Tra_loi_Cac_Phong%20(%2029-07)%20final.xlsx?d=w5e6fdeefda144f51b8655899a945f189&amp;csf=1&amp;web=1&amp;e=dn7Ra8&amp;nav=MTVfezAwMDAwMDAwLTAwMDEtMDAwMC0wMjAwLTAwMDAwMDAwMDAwMH0" TargetMode="External"/><Relationship Id="rId2" Type="http://schemas.openxmlformats.org/officeDocument/2006/relationships/hyperlink" Target="https://hoakeo.sharepoint.com/:x:/r/sites/BTCHEM-FPTDIGITAL/Shared%20Documents/1.%20Giai%20%C4%91o%E1%BA%A1n%20kh%E1%BA%A3o%20s%C3%A1t/1.%20T%C3%A0i%20li%E1%BB%87u%20thu%20th%E1%BA%ADp/1.%20Tr%E1%BA%A3%20l%E1%BB%9Di%20c%C3%A2u%20h%E1%BB%8Fi%20kh%E1%BA%A3o%20s%C3%A1t/Tong_hop_So_sanh_Tra_loi_Cac_Phong%20(%2029-07)%20final.xlsx?d=w5e6fdeefda144f51b8655899a945f189&amp;csf=1&amp;web=1&amp;e=7z3x8j&amp;nav=MTVfezAwMDAwMDAwLTAwMDEtMDAwMC0wMDAwLTAwMDAwMDAwMDAwMH0" TargetMode="External"/><Relationship Id="rId1" Type="http://schemas.openxmlformats.org/officeDocument/2006/relationships/hyperlink" Target="../../Forms/AllItems.aspx?viewid=52ef575f%2De981%2D4e73%2D87ca%2D3e795dc7d7a5" TargetMode="External"/><Relationship Id="rId6" Type="http://schemas.openxmlformats.org/officeDocument/2006/relationships/printerSettings" Target="../printerSettings/printerSettings1.bin"/><Relationship Id="rId5" Type="http://schemas.openxmlformats.org/officeDocument/2006/relationships/hyperlink" Target="https://hoakeo.sharepoint.com/:x:/r/sites/BTCHEM-FPTDIGITAL/Shared%20Documents/1.%20Giai%20%C4%91o%E1%BA%A1n%20kh%E1%BA%A3o%20s%C3%A1t/1.%20T%C3%A0i%20li%E1%BB%87u%20thu%20th%E1%BA%ADp/1.%20Tr%E1%BA%A3%20l%E1%BB%9Di%20c%C3%A2u%20h%E1%BB%8Fi%20kh%E1%BA%A3o%20s%C3%A1t/Tong_hop_So_sanh_Tra_loi_Cac_Phong%20(%2029-07)%20final.xlsx?d=w5e6fdeefda144f51b8655899a945f189&amp;csf=1&amp;web=1&amp;e=7Wpngn&amp;nav=MTVfezAwMDAwMDAwLTAwMDEtMDAwMC0wNTAwLTAwMDAwMDAwMDAwMH0" TargetMode="External"/><Relationship Id="rId4" Type="http://schemas.openxmlformats.org/officeDocument/2006/relationships/hyperlink" Target="https://hoakeo.sharepoint.com/:x:/r/sites/BTCHEM-FPTDIGITAL/Shared%20Documents/1.%20Giai%20%C4%91o%E1%BA%A1n%20kh%E1%BA%A3o%20s%C3%A1t/1.%20T%C3%A0i%20li%E1%BB%87u%20thu%20th%E1%BA%ADp/1.%20Tr%E1%BA%A3%20l%E1%BB%9Di%20c%C3%A2u%20h%E1%BB%8Fi%20kh%E1%BA%A3o%20s%C3%A1t/Tong_hop_So_sanh_Tra_loi_Cac_Phong%20(%2029-07)%20final.xlsx?d=w5e6fdeefda144f51b8655899a945f189&amp;csf=1&amp;web=1&amp;e=JCmgvj&amp;nav=MTVfezAwMDAwMDAwLTAwMDEtMDAwMC0wNDAwLTAwMDAwMDAwMDAwMH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C72C1-028B-4D71-8700-E052355ACD21}">
  <dimension ref="A1:F12"/>
  <sheetViews>
    <sheetView workbookViewId="0">
      <selection activeCell="I5" sqref="I5"/>
    </sheetView>
  </sheetViews>
  <sheetFormatPr defaultRowHeight="14.45"/>
  <cols>
    <col min="1" max="1" width="37" customWidth="1"/>
    <col min="2" max="2" width="58.85546875" customWidth="1"/>
  </cols>
  <sheetData>
    <row r="1" spans="1:6" ht="19.899999999999999">
      <c r="A1" s="52" t="s">
        <v>0</v>
      </c>
      <c r="B1" s="52"/>
      <c r="C1" s="52"/>
      <c r="D1" s="52"/>
      <c r="E1" s="52"/>
      <c r="F1" s="52"/>
    </row>
    <row r="3" spans="1:6">
      <c r="A3" s="1" t="s">
        <v>1</v>
      </c>
      <c r="B3" s="34">
        <v>46240</v>
      </c>
    </row>
    <row r="4" spans="1:6">
      <c r="A4" s="1" t="s">
        <v>2</v>
      </c>
      <c r="B4" t="s">
        <v>3</v>
      </c>
    </row>
    <row r="5" spans="1:6">
      <c r="A5" s="1" t="s">
        <v>4</v>
      </c>
      <c r="B5" t="s">
        <v>5</v>
      </c>
    </row>
    <row r="6" spans="1:6">
      <c r="A6" s="1" t="s">
        <v>6</v>
      </c>
      <c r="B6" t="s">
        <v>7</v>
      </c>
    </row>
    <row r="7" spans="1:6">
      <c r="A7" s="1" t="s">
        <v>8</v>
      </c>
      <c r="B7" t="s">
        <v>9</v>
      </c>
    </row>
    <row r="9" spans="1:6" ht="15.6">
      <c r="A9" s="53" t="s">
        <v>10</v>
      </c>
      <c r="B9" s="54"/>
      <c r="C9" s="54"/>
      <c r="D9" s="54"/>
      <c r="E9" s="54"/>
      <c r="F9" s="54"/>
    </row>
    <row r="10" spans="1:6">
      <c r="A10" s="2" t="s">
        <v>11</v>
      </c>
      <c r="B10" t="s">
        <v>12</v>
      </c>
    </row>
    <row r="11" spans="1:6">
      <c r="A11" s="2" t="s">
        <v>13</v>
      </c>
      <c r="B11" t="s">
        <v>14</v>
      </c>
    </row>
    <row r="12" spans="1:6">
      <c r="A12" s="2" t="s">
        <v>15</v>
      </c>
      <c r="B12" t="s">
        <v>16</v>
      </c>
    </row>
  </sheetData>
  <mergeCells count="2">
    <mergeCell ref="A1:F1"/>
    <mergeCell ref="A9:F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BFA35-F2D1-43FE-A017-B40AB17D11EA}">
  <dimension ref="B1:N41"/>
  <sheetViews>
    <sheetView tabSelected="1" zoomScale="80" zoomScaleNormal="80" workbookViewId="0">
      <pane ySplit="6" topLeftCell="A7" activePane="bottomLeft" state="frozen"/>
      <selection pane="bottomLeft" activeCell="F5" sqref="F5"/>
    </sheetView>
  </sheetViews>
  <sheetFormatPr defaultRowHeight="15" customHeight="1"/>
  <cols>
    <col min="1" max="1" width="4.140625" customWidth="1"/>
    <col min="2" max="2" width="9.140625" style="8"/>
    <col min="4" max="4" width="13.28515625" style="8" customWidth="1"/>
    <col min="5" max="5" width="16.5703125" style="8" customWidth="1"/>
    <col min="6" max="6" width="23.5703125" style="27" customWidth="1"/>
    <col min="7" max="7" width="12.7109375" style="8" customWidth="1"/>
    <col min="8" max="8" width="21" style="8" customWidth="1"/>
    <col min="9" max="9" width="31.85546875" style="30" customWidth="1"/>
    <col min="10" max="10" width="68.85546875" style="20" customWidth="1"/>
    <col min="11" max="11" width="12.140625" style="8" customWidth="1"/>
    <col min="12" max="12" width="33.42578125" customWidth="1"/>
    <col min="13" max="13" width="33.28515625" customWidth="1"/>
    <col min="14" max="14" width="15" customWidth="1"/>
  </cols>
  <sheetData>
    <row r="1" spans="2:14" ht="15" customHeight="1">
      <c r="D1" s="16" t="s">
        <v>17</v>
      </c>
      <c r="E1" s="16">
        <v>46225</v>
      </c>
      <c r="F1" s="22"/>
    </row>
    <row r="2" spans="2:14" ht="15" customHeight="1">
      <c r="D2" s="16" t="s">
        <v>18</v>
      </c>
      <c r="E2" s="18" t="s">
        <v>19</v>
      </c>
      <c r="F2" s="23"/>
    </row>
    <row r="3" spans="2:14" ht="15" customHeight="1">
      <c r="D3" s="16" t="s">
        <v>20</v>
      </c>
      <c r="E3" s="19" t="s">
        <v>21</v>
      </c>
      <c r="F3" s="24"/>
    </row>
    <row r="4" spans="2:14" ht="15" customHeight="1">
      <c r="D4" s="17" t="s">
        <v>22</v>
      </c>
      <c r="E4" s="18"/>
      <c r="F4" s="23"/>
    </row>
    <row r="6" spans="2:14" ht="14.45">
      <c r="B6" s="10" t="s">
        <v>23</v>
      </c>
      <c r="C6" s="10" t="s">
        <v>24</v>
      </c>
      <c r="D6" s="10" t="s">
        <v>25</v>
      </c>
      <c r="E6" s="10" t="s">
        <v>26</v>
      </c>
      <c r="F6" s="25" t="s">
        <v>27</v>
      </c>
      <c r="G6" s="10" t="s">
        <v>28</v>
      </c>
      <c r="H6" s="10" t="s">
        <v>29</v>
      </c>
      <c r="I6" s="21" t="s">
        <v>30</v>
      </c>
      <c r="J6" s="21" t="s">
        <v>31</v>
      </c>
      <c r="K6" s="10" t="s">
        <v>32</v>
      </c>
      <c r="L6" s="10" t="s">
        <v>33</v>
      </c>
      <c r="M6" s="10" t="s">
        <v>34</v>
      </c>
      <c r="N6" s="3" t="s">
        <v>35</v>
      </c>
    </row>
    <row r="7" spans="2:14" ht="122.25" customHeight="1">
      <c r="B7" s="13">
        <v>1</v>
      </c>
      <c r="C7" s="32" t="s">
        <v>36</v>
      </c>
      <c r="D7" s="13" t="s">
        <v>37</v>
      </c>
      <c r="E7" s="44">
        <v>46240</v>
      </c>
      <c r="F7" s="29" t="s">
        <v>38</v>
      </c>
      <c r="G7" s="13" t="str">
        <f>TEXT(E7,"dddd")</f>
        <v>Thursday</v>
      </c>
      <c r="H7" s="36" t="s">
        <v>39</v>
      </c>
      <c r="I7" s="31" t="s">
        <v>40</v>
      </c>
      <c r="J7" s="35" t="s">
        <v>41</v>
      </c>
      <c r="K7" s="13">
        <v>23</v>
      </c>
      <c r="L7" s="13" t="s">
        <v>42</v>
      </c>
      <c r="M7" s="13" t="s">
        <v>43</v>
      </c>
      <c r="N7" s="33" t="s">
        <v>44</v>
      </c>
    </row>
    <row r="8" spans="2:14" ht="100.5" customHeight="1">
      <c r="B8" s="13">
        <v>2</v>
      </c>
      <c r="C8" s="49" t="s">
        <v>45</v>
      </c>
      <c r="D8" s="13" t="s">
        <v>46</v>
      </c>
      <c r="E8" s="44">
        <v>46245</v>
      </c>
      <c r="F8" s="29" t="s">
        <v>47</v>
      </c>
      <c r="G8" s="45" t="str">
        <f t="shared" ref="G8:G15" si="0">TEXT(E8,"dddd")</f>
        <v>Tuesday</v>
      </c>
      <c r="H8" s="47" t="s">
        <v>48</v>
      </c>
      <c r="I8" s="45" t="s">
        <v>49</v>
      </c>
      <c r="J8" s="43" t="s">
        <v>50</v>
      </c>
      <c r="K8" s="13">
        <v>44</v>
      </c>
      <c r="L8" s="9" t="s">
        <v>51</v>
      </c>
      <c r="M8" s="11" t="s">
        <v>43</v>
      </c>
      <c r="N8" s="12" t="s">
        <v>44</v>
      </c>
    </row>
    <row r="9" spans="2:14" ht="100.5" customHeight="1">
      <c r="B9" s="13">
        <v>3</v>
      </c>
      <c r="C9" s="50"/>
      <c r="D9" s="13" t="s">
        <v>37</v>
      </c>
      <c r="E9" s="44">
        <v>46245</v>
      </c>
      <c r="F9" s="29" t="s">
        <v>52</v>
      </c>
      <c r="G9" s="46"/>
      <c r="H9" s="48"/>
      <c r="I9" s="46"/>
      <c r="J9" s="43" t="s">
        <v>53</v>
      </c>
      <c r="K9" s="13">
        <v>44</v>
      </c>
      <c r="L9" s="9" t="s">
        <v>54</v>
      </c>
      <c r="M9" s="11" t="s">
        <v>43</v>
      </c>
      <c r="N9" s="12" t="s">
        <v>44</v>
      </c>
    </row>
    <row r="10" spans="2:14" ht="117.75" customHeight="1">
      <c r="B10" s="13">
        <v>4</v>
      </c>
      <c r="C10" s="50"/>
      <c r="D10" s="13" t="s">
        <v>46</v>
      </c>
      <c r="E10" s="44">
        <v>46246</v>
      </c>
      <c r="F10" s="29" t="s">
        <v>47</v>
      </c>
      <c r="G10" s="45" t="str">
        <f t="shared" si="0"/>
        <v>Wednesday</v>
      </c>
      <c r="H10" s="47" t="s">
        <v>55</v>
      </c>
      <c r="I10" s="31" t="s">
        <v>56</v>
      </c>
      <c r="J10" s="43" t="s">
        <v>57</v>
      </c>
      <c r="K10" s="13">
        <v>42</v>
      </c>
      <c r="L10" s="9" t="s">
        <v>58</v>
      </c>
      <c r="M10" s="11" t="s">
        <v>43</v>
      </c>
      <c r="N10" s="12" t="s">
        <v>44</v>
      </c>
    </row>
    <row r="11" spans="2:14" ht="117.75" customHeight="1">
      <c r="B11" s="13">
        <v>5</v>
      </c>
      <c r="C11" s="50"/>
      <c r="D11" s="13" t="s">
        <v>37</v>
      </c>
      <c r="E11" s="44">
        <v>46246</v>
      </c>
      <c r="F11" s="29" t="s">
        <v>52</v>
      </c>
      <c r="G11" s="46"/>
      <c r="H11" s="48"/>
      <c r="I11" s="31" t="s">
        <v>56</v>
      </c>
      <c r="J11" s="43" t="s">
        <v>59</v>
      </c>
      <c r="K11" s="13">
        <v>42</v>
      </c>
      <c r="L11" s="9" t="s">
        <v>58</v>
      </c>
      <c r="M11" s="11" t="s">
        <v>43</v>
      </c>
      <c r="N11" s="12" t="s">
        <v>44</v>
      </c>
    </row>
    <row r="12" spans="2:14" ht="106.5" customHeight="1">
      <c r="B12" s="13">
        <v>6</v>
      </c>
      <c r="C12" s="50"/>
      <c r="D12" s="13" t="s">
        <v>46</v>
      </c>
      <c r="E12" s="44">
        <v>46248</v>
      </c>
      <c r="F12" s="29" t="s">
        <v>47</v>
      </c>
      <c r="G12" s="45" t="str">
        <f t="shared" si="0"/>
        <v>Friday</v>
      </c>
      <c r="H12" s="47" t="s">
        <v>60</v>
      </c>
      <c r="I12" s="31" t="s">
        <v>61</v>
      </c>
      <c r="J12" s="43" t="s">
        <v>62</v>
      </c>
      <c r="K12" s="13">
        <v>36</v>
      </c>
      <c r="L12" s="9" t="s">
        <v>63</v>
      </c>
      <c r="M12" s="11" t="s">
        <v>43</v>
      </c>
      <c r="N12" s="12" t="s">
        <v>44</v>
      </c>
    </row>
    <row r="13" spans="2:14" ht="106.5" customHeight="1">
      <c r="B13" s="13">
        <v>7</v>
      </c>
      <c r="C13" s="51"/>
      <c r="D13" s="13" t="s">
        <v>37</v>
      </c>
      <c r="E13" s="44">
        <v>46248</v>
      </c>
      <c r="F13" s="29" t="s">
        <v>52</v>
      </c>
      <c r="G13" s="46"/>
      <c r="H13" s="48"/>
      <c r="I13" s="31" t="s">
        <v>61</v>
      </c>
      <c r="J13" s="43" t="s">
        <v>64</v>
      </c>
      <c r="K13" s="13">
        <v>36</v>
      </c>
      <c r="L13" s="9" t="s">
        <v>63</v>
      </c>
      <c r="M13" s="11" t="s">
        <v>43</v>
      </c>
      <c r="N13" s="12" t="s">
        <v>44</v>
      </c>
    </row>
    <row r="14" spans="2:14" ht="84.75" customHeight="1">
      <c r="B14" s="13"/>
      <c r="C14" s="49" t="s">
        <v>65</v>
      </c>
      <c r="D14" s="13" t="s">
        <v>46</v>
      </c>
      <c r="E14" s="15">
        <v>46252</v>
      </c>
      <c r="F14" s="29" t="s">
        <v>47</v>
      </c>
      <c r="G14" s="13" t="str">
        <f t="shared" si="0"/>
        <v>Tuesday</v>
      </c>
      <c r="H14" s="13" t="s">
        <v>66</v>
      </c>
      <c r="I14" s="31" t="s">
        <v>67</v>
      </c>
      <c r="J14" s="9" t="s">
        <v>68</v>
      </c>
      <c r="K14" s="13" t="s">
        <v>69</v>
      </c>
      <c r="L14" s="11" t="s">
        <v>42</v>
      </c>
      <c r="M14" s="11" t="s">
        <v>43</v>
      </c>
      <c r="N14" s="12" t="s">
        <v>44</v>
      </c>
    </row>
    <row r="15" spans="2:14" ht="108" customHeight="1">
      <c r="B15" s="13"/>
      <c r="C15" s="50"/>
      <c r="D15" s="13" t="s">
        <v>46</v>
      </c>
      <c r="E15" s="15">
        <v>46254</v>
      </c>
      <c r="F15" s="29" t="s">
        <v>47</v>
      </c>
      <c r="G15" s="13" t="str">
        <f t="shared" si="0"/>
        <v>Thursday</v>
      </c>
      <c r="H15" s="13" t="s">
        <v>55</v>
      </c>
      <c r="I15" s="31" t="s">
        <v>70</v>
      </c>
      <c r="J15" s="9" t="s">
        <v>71</v>
      </c>
      <c r="K15" s="13" t="s">
        <v>72</v>
      </c>
      <c r="L15" s="11" t="s">
        <v>42</v>
      </c>
      <c r="M15" s="11" t="s">
        <v>43</v>
      </c>
      <c r="N15" s="12" t="s">
        <v>44</v>
      </c>
    </row>
    <row r="16" spans="2:14" ht="111" customHeight="1">
      <c r="B16" s="13"/>
      <c r="C16" s="51"/>
      <c r="D16" s="13" t="s">
        <v>46</v>
      </c>
      <c r="E16" s="15">
        <v>46255</v>
      </c>
      <c r="F16" s="29" t="s">
        <v>47</v>
      </c>
      <c r="G16" s="13" t="str">
        <f t="shared" ref="G16" si="1">TEXT(E16,"dddd")</f>
        <v>Friday</v>
      </c>
      <c r="H16" s="13" t="s">
        <v>55</v>
      </c>
      <c r="I16" s="31" t="s">
        <v>70</v>
      </c>
      <c r="J16" s="9" t="s">
        <v>71</v>
      </c>
      <c r="K16" s="13" t="s">
        <v>73</v>
      </c>
      <c r="L16" s="11" t="s">
        <v>42</v>
      </c>
      <c r="M16" s="11" t="s">
        <v>43</v>
      </c>
      <c r="N16" s="12" t="s">
        <v>44</v>
      </c>
    </row>
    <row r="17" spans="2:14" ht="51" customHeight="1">
      <c r="B17" s="13"/>
      <c r="C17" s="49" t="s">
        <v>74</v>
      </c>
      <c r="D17" s="13" t="s">
        <v>46</v>
      </c>
      <c r="E17" s="15">
        <v>46259</v>
      </c>
      <c r="F17" s="29" t="s">
        <v>47</v>
      </c>
      <c r="G17" s="13" t="str">
        <f>TEXT(E17,"dddd")</f>
        <v>Tuesday</v>
      </c>
      <c r="H17" s="13" t="s">
        <v>75</v>
      </c>
      <c r="I17" s="31" t="s">
        <v>76</v>
      </c>
      <c r="J17" s="9" t="s">
        <v>77</v>
      </c>
      <c r="K17" s="13">
        <v>42</v>
      </c>
      <c r="L17" s="11" t="s">
        <v>42</v>
      </c>
      <c r="M17" s="11" t="s">
        <v>43</v>
      </c>
      <c r="N17" s="12" t="s">
        <v>44</v>
      </c>
    </row>
    <row r="18" spans="2:14" ht="89.25" customHeight="1">
      <c r="B18" s="13"/>
      <c r="C18" s="50"/>
      <c r="D18" s="13" t="s">
        <v>46</v>
      </c>
      <c r="E18" s="15">
        <v>46261</v>
      </c>
      <c r="F18" s="29" t="s">
        <v>47</v>
      </c>
      <c r="G18" s="13" t="str">
        <f>TEXT(E18,"dddd")</f>
        <v>Thursday</v>
      </c>
      <c r="H18" s="13" t="s">
        <v>78</v>
      </c>
      <c r="I18" s="31" t="s">
        <v>79</v>
      </c>
      <c r="J18" s="9" t="s">
        <v>80</v>
      </c>
      <c r="K18" s="13">
        <v>12</v>
      </c>
      <c r="L18" s="11" t="s">
        <v>42</v>
      </c>
      <c r="M18" s="11" t="s">
        <v>43</v>
      </c>
      <c r="N18" s="12" t="s">
        <v>44</v>
      </c>
    </row>
    <row r="19" spans="2:14" ht="23.25" customHeight="1">
      <c r="B19" s="13"/>
      <c r="C19" s="51"/>
      <c r="D19" s="13" t="s">
        <v>46</v>
      </c>
      <c r="E19" s="15">
        <v>46262</v>
      </c>
      <c r="F19" s="29" t="s">
        <v>47</v>
      </c>
      <c r="G19" s="13" t="str">
        <f>TEXT(E19,"dddd")</f>
        <v>Friday</v>
      </c>
      <c r="H19" s="13" t="s">
        <v>81</v>
      </c>
      <c r="I19" s="31" t="s">
        <v>76</v>
      </c>
      <c r="J19" s="9" t="s">
        <v>82</v>
      </c>
      <c r="K19" s="13">
        <v>30</v>
      </c>
      <c r="L19" s="11" t="s">
        <v>42</v>
      </c>
      <c r="M19" s="11" t="s">
        <v>43</v>
      </c>
      <c r="N19" s="12" t="s">
        <v>44</v>
      </c>
    </row>
    <row r="20" spans="2:14" ht="14.45">
      <c r="B20" s="13"/>
      <c r="C20" s="28"/>
      <c r="D20" s="13"/>
      <c r="E20" s="15"/>
      <c r="F20" s="26"/>
      <c r="G20" s="13"/>
      <c r="H20" s="13"/>
      <c r="I20" s="8"/>
      <c r="J20" s="9"/>
      <c r="K20" s="13"/>
      <c r="L20" s="11"/>
      <c r="M20" s="11"/>
      <c r="N20" s="12"/>
    </row>
    <row r="21" spans="2:14" ht="14.45">
      <c r="B21" s="13"/>
      <c r="C21" s="28"/>
      <c r="D21" s="13"/>
      <c r="E21" s="15"/>
      <c r="F21" s="26"/>
      <c r="G21" s="13"/>
      <c r="H21" s="13"/>
      <c r="I21" s="31"/>
      <c r="J21" s="9"/>
      <c r="K21" s="13"/>
      <c r="L21" s="11"/>
      <c r="M21" s="11"/>
      <c r="N21" s="12"/>
    </row>
    <row r="22" spans="2:14" ht="14.45">
      <c r="B22" s="13"/>
      <c r="C22" s="28"/>
      <c r="D22" s="13"/>
      <c r="E22" s="15"/>
      <c r="F22" s="26"/>
      <c r="G22" s="13"/>
      <c r="H22" s="13"/>
      <c r="I22" s="31"/>
      <c r="J22" s="9"/>
      <c r="K22" s="13"/>
      <c r="L22" s="11"/>
      <c r="M22" s="11"/>
      <c r="N22" s="12"/>
    </row>
    <row r="31" spans="2:14" ht="15" customHeight="1">
      <c r="H31" s="14"/>
    </row>
    <row r="32" spans="2:14" ht="15" customHeight="1">
      <c r="H32" s="14"/>
    </row>
    <row r="33" spans="8:8" ht="15" customHeight="1">
      <c r="H33" s="14"/>
    </row>
    <row r="34" spans="8:8" ht="15" customHeight="1">
      <c r="H34" s="14"/>
    </row>
    <row r="35" spans="8:8" ht="15" customHeight="1">
      <c r="H35" s="14"/>
    </row>
    <row r="36" spans="8:8" ht="15" customHeight="1">
      <c r="H36" s="14"/>
    </row>
    <row r="37" spans="8:8" ht="15" customHeight="1">
      <c r="H37" s="14"/>
    </row>
    <row r="38" spans="8:8" ht="15" customHeight="1">
      <c r="H38" s="14"/>
    </row>
    <row r="39" spans="8:8" ht="15" customHeight="1">
      <c r="H39" s="14"/>
    </row>
    <row r="40" spans="8:8" ht="15" customHeight="1">
      <c r="H40" s="14"/>
    </row>
    <row r="41" spans="8:8" ht="15" customHeight="1">
      <c r="H41" s="14"/>
    </row>
  </sheetData>
  <mergeCells count="10">
    <mergeCell ref="C14:C16"/>
    <mergeCell ref="C17:C19"/>
    <mergeCell ref="H8:H9"/>
    <mergeCell ref="G8:G9"/>
    <mergeCell ref="C8:C13"/>
    <mergeCell ref="I8:I9"/>
    <mergeCell ref="G10:G11"/>
    <mergeCell ref="H10:H11"/>
    <mergeCell ref="G12:G13"/>
    <mergeCell ref="H12:H13"/>
  </mergeCells>
  <hyperlinks>
    <hyperlink ref="E2" r:id="rId1" xr:uid="{B6DBCCEC-3475-4601-B48E-EB35C6CF283D}"/>
    <hyperlink ref="H7" r:id="rId2" xr:uid="{5978CD2A-75F8-4DC7-80F5-DA793BDCACFB}"/>
    <hyperlink ref="H8" r:id="rId3" xr:uid="{D61C05D8-681C-44A0-B36C-D3A5912722CE}"/>
    <hyperlink ref="H12" r:id="rId4" xr:uid="{D8150372-DDEE-4140-B742-4104C579B871}"/>
    <hyperlink ref="H10" r:id="rId5" xr:uid="{58EC2651-81B0-457B-8EFF-01E2676AB961}"/>
  </hyperlinks>
  <pageMargins left="0.7" right="0.7" top="0.75" bottom="0.75" header="0.3" footer="0.3"/>
  <pageSetup orientation="landscape" verticalDpi="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26B67-31B3-49EE-9629-76603E214654}">
  <dimension ref="A1:G27"/>
  <sheetViews>
    <sheetView workbookViewId="0">
      <pane ySplit="1" topLeftCell="A2" activePane="bottomLeft" state="frozen"/>
      <selection pane="bottomLeft" activeCell="C8" sqref="C8"/>
    </sheetView>
  </sheetViews>
  <sheetFormatPr defaultRowHeight="14.45"/>
  <cols>
    <col min="1" max="1" width="12" customWidth="1"/>
    <col min="2" max="2" width="42.5703125" customWidth="1"/>
    <col min="3" max="3" width="74.140625" customWidth="1"/>
    <col min="4" max="4" width="15.7109375" customWidth="1"/>
    <col min="5" max="5" width="27.7109375" customWidth="1"/>
    <col min="6" max="7" width="17.5703125" customWidth="1"/>
  </cols>
  <sheetData>
    <row r="1" spans="1:7">
      <c r="A1" s="6" t="s">
        <v>22</v>
      </c>
      <c r="B1" s="6" t="s">
        <v>83</v>
      </c>
      <c r="C1" s="6" t="s">
        <v>84</v>
      </c>
      <c r="D1" s="6" t="s">
        <v>85</v>
      </c>
      <c r="E1" s="6" t="s">
        <v>86</v>
      </c>
      <c r="F1" s="6" t="s">
        <v>87</v>
      </c>
      <c r="G1" s="6" t="s">
        <v>35</v>
      </c>
    </row>
    <row r="2" spans="1:7">
      <c r="A2" s="4" t="s">
        <v>88</v>
      </c>
      <c r="B2" s="5" t="s">
        <v>89</v>
      </c>
      <c r="C2" s="5" t="s">
        <v>90</v>
      </c>
      <c r="D2" s="4" t="s">
        <v>91</v>
      </c>
      <c r="E2" s="4" t="s">
        <v>92</v>
      </c>
      <c r="F2" s="4" t="s">
        <v>93</v>
      </c>
      <c r="G2" s="4" t="s">
        <v>94</v>
      </c>
    </row>
    <row r="3" spans="1:7">
      <c r="A3" s="4" t="s">
        <v>88</v>
      </c>
      <c r="B3" s="5" t="s">
        <v>95</v>
      </c>
      <c r="C3" s="5" t="s">
        <v>96</v>
      </c>
      <c r="D3" s="4" t="s">
        <v>97</v>
      </c>
      <c r="E3" s="4" t="s">
        <v>98</v>
      </c>
      <c r="F3" s="4" t="s">
        <v>93</v>
      </c>
      <c r="G3" s="4" t="s">
        <v>94</v>
      </c>
    </row>
    <row r="4" spans="1:7">
      <c r="A4" s="4" t="s">
        <v>88</v>
      </c>
      <c r="B4" s="5" t="s">
        <v>99</v>
      </c>
      <c r="C4" s="5" t="s">
        <v>100</v>
      </c>
      <c r="D4" s="4" t="s">
        <v>101</v>
      </c>
      <c r="E4" s="4" t="s">
        <v>98</v>
      </c>
      <c r="F4" s="4" t="s">
        <v>93</v>
      </c>
      <c r="G4" s="4" t="s">
        <v>94</v>
      </c>
    </row>
    <row r="5" spans="1:7">
      <c r="A5" s="4" t="s">
        <v>48</v>
      </c>
      <c r="B5" s="5" t="s">
        <v>102</v>
      </c>
      <c r="C5" s="5" t="s">
        <v>103</v>
      </c>
      <c r="D5" s="4" t="s">
        <v>104</v>
      </c>
      <c r="E5" s="4" t="s">
        <v>105</v>
      </c>
      <c r="F5" s="4" t="s">
        <v>106</v>
      </c>
      <c r="G5" s="4" t="s">
        <v>94</v>
      </c>
    </row>
    <row r="6" spans="1:7">
      <c r="A6" s="4" t="s">
        <v>48</v>
      </c>
      <c r="B6" s="5" t="s">
        <v>107</v>
      </c>
      <c r="C6" s="5" t="s">
        <v>108</v>
      </c>
      <c r="D6" s="4" t="s">
        <v>109</v>
      </c>
      <c r="E6" s="4" t="s">
        <v>105</v>
      </c>
      <c r="F6" s="4" t="s">
        <v>106</v>
      </c>
      <c r="G6" s="4" t="s">
        <v>94</v>
      </c>
    </row>
    <row r="7" spans="1:7">
      <c r="A7" s="4" t="s">
        <v>48</v>
      </c>
      <c r="B7" s="5" t="s">
        <v>110</v>
      </c>
      <c r="C7" s="5" t="s">
        <v>111</v>
      </c>
      <c r="D7" s="4" t="s">
        <v>112</v>
      </c>
      <c r="E7" s="4" t="s">
        <v>113</v>
      </c>
      <c r="F7" s="4" t="s">
        <v>106</v>
      </c>
      <c r="G7" s="4" t="s">
        <v>94</v>
      </c>
    </row>
    <row r="8" spans="1:7">
      <c r="A8" s="4" t="s">
        <v>60</v>
      </c>
      <c r="B8" s="5" t="s">
        <v>114</v>
      </c>
      <c r="C8" s="5" t="s">
        <v>115</v>
      </c>
      <c r="D8" s="4" t="s">
        <v>112</v>
      </c>
      <c r="E8" s="4" t="s">
        <v>116</v>
      </c>
      <c r="F8" s="4" t="s">
        <v>117</v>
      </c>
      <c r="G8" s="4" t="s">
        <v>94</v>
      </c>
    </row>
    <row r="9" spans="1:7">
      <c r="A9" s="4" t="s">
        <v>60</v>
      </c>
      <c r="B9" s="5" t="s">
        <v>118</v>
      </c>
      <c r="C9" s="5" t="s">
        <v>119</v>
      </c>
      <c r="D9" s="4" t="s">
        <v>104</v>
      </c>
      <c r="E9" s="4" t="s">
        <v>116</v>
      </c>
      <c r="F9" s="4" t="s">
        <v>117</v>
      </c>
      <c r="G9" s="4" t="s">
        <v>94</v>
      </c>
    </row>
    <row r="10" spans="1:7">
      <c r="A10" s="4" t="s">
        <v>120</v>
      </c>
      <c r="B10" s="5" t="s">
        <v>121</v>
      </c>
      <c r="C10" s="5" t="s">
        <v>122</v>
      </c>
      <c r="D10" s="4" t="s">
        <v>123</v>
      </c>
      <c r="E10" s="4" t="s">
        <v>124</v>
      </c>
      <c r="F10" s="4" t="s">
        <v>125</v>
      </c>
      <c r="G10" s="4" t="s">
        <v>94</v>
      </c>
    </row>
    <row r="11" spans="1:7">
      <c r="A11" s="4" t="s">
        <v>120</v>
      </c>
      <c r="B11" s="5" t="s">
        <v>126</v>
      </c>
      <c r="C11" s="5" t="s">
        <v>127</v>
      </c>
      <c r="D11" s="4" t="s">
        <v>101</v>
      </c>
      <c r="E11" s="4" t="s">
        <v>128</v>
      </c>
      <c r="F11" s="4" t="s">
        <v>125</v>
      </c>
      <c r="G11" s="4" t="s">
        <v>94</v>
      </c>
    </row>
    <row r="12" spans="1:7">
      <c r="A12" s="4" t="s">
        <v>120</v>
      </c>
      <c r="B12" s="5" t="s">
        <v>129</v>
      </c>
      <c r="C12" s="5" t="s">
        <v>130</v>
      </c>
      <c r="D12" s="4" t="s">
        <v>123</v>
      </c>
      <c r="E12" s="4" t="s">
        <v>131</v>
      </c>
      <c r="F12" s="4" t="s">
        <v>125</v>
      </c>
      <c r="G12" s="4" t="s">
        <v>94</v>
      </c>
    </row>
    <row r="13" spans="1:7">
      <c r="A13" s="4" t="s">
        <v>132</v>
      </c>
      <c r="B13" s="5" t="s">
        <v>133</v>
      </c>
      <c r="C13" s="5" t="s">
        <v>134</v>
      </c>
      <c r="D13" s="4" t="s">
        <v>135</v>
      </c>
      <c r="E13" s="4" t="s">
        <v>136</v>
      </c>
      <c r="F13" s="4" t="s">
        <v>125</v>
      </c>
      <c r="G13" s="4" t="s">
        <v>94</v>
      </c>
    </row>
    <row r="14" spans="1:7">
      <c r="A14" s="4" t="s">
        <v>132</v>
      </c>
      <c r="B14" s="5" t="s">
        <v>137</v>
      </c>
      <c r="C14" s="5" t="s">
        <v>138</v>
      </c>
      <c r="D14" s="4" t="s">
        <v>112</v>
      </c>
      <c r="E14" s="4" t="s">
        <v>139</v>
      </c>
      <c r="F14" s="4" t="s">
        <v>125</v>
      </c>
      <c r="G14" s="4" t="s">
        <v>94</v>
      </c>
    </row>
    <row r="15" spans="1:7">
      <c r="A15" s="4" t="s">
        <v>140</v>
      </c>
      <c r="B15" s="5" t="s">
        <v>141</v>
      </c>
      <c r="C15" s="5" t="s">
        <v>142</v>
      </c>
      <c r="D15" s="4" t="s">
        <v>101</v>
      </c>
      <c r="E15" s="4" t="s">
        <v>143</v>
      </c>
      <c r="F15" s="4" t="s">
        <v>144</v>
      </c>
      <c r="G15" s="4" t="s">
        <v>94</v>
      </c>
    </row>
    <row r="16" spans="1:7">
      <c r="A16" s="4" t="s">
        <v>140</v>
      </c>
      <c r="B16" s="5" t="s">
        <v>145</v>
      </c>
      <c r="C16" s="5" t="s">
        <v>146</v>
      </c>
      <c r="D16" s="4" t="s">
        <v>101</v>
      </c>
      <c r="E16" s="4" t="s">
        <v>143</v>
      </c>
      <c r="F16" s="4" t="s">
        <v>144</v>
      </c>
      <c r="G16" s="4" t="s">
        <v>94</v>
      </c>
    </row>
    <row r="17" spans="1:7">
      <c r="A17" s="4" t="s">
        <v>140</v>
      </c>
      <c r="B17" s="5" t="s">
        <v>147</v>
      </c>
      <c r="C17" s="5" t="s">
        <v>148</v>
      </c>
      <c r="D17" s="4" t="s">
        <v>109</v>
      </c>
      <c r="E17" s="4" t="s">
        <v>149</v>
      </c>
      <c r="F17" s="4" t="s">
        <v>144</v>
      </c>
      <c r="G17" s="4" t="s">
        <v>94</v>
      </c>
    </row>
    <row r="18" spans="1:7">
      <c r="A18" s="4" t="s">
        <v>150</v>
      </c>
      <c r="B18" s="5" t="s">
        <v>151</v>
      </c>
      <c r="C18" s="5" t="s">
        <v>152</v>
      </c>
      <c r="D18" s="4" t="s">
        <v>153</v>
      </c>
      <c r="E18" s="4" t="s">
        <v>154</v>
      </c>
      <c r="F18" s="4" t="s">
        <v>144</v>
      </c>
      <c r="G18" s="4" t="s">
        <v>94</v>
      </c>
    </row>
    <row r="19" spans="1:7">
      <c r="A19" s="4" t="s">
        <v>150</v>
      </c>
      <c r="B19" s="5" t="s">
        <v>155</v>
      </c>
      <c r="C19" s="5" t="s">
        <v>156</v>
      </c>
      <c r="D19" s="4" t="s">
        <v>157</v>
      </c>
      <c r="E19" s="4" t="s">
        <v>154</v>
      </c>
      <c r="F19" s="4" t="s">
        <v>144</v>
      </c>
      <c r="G19" s="4" t="s">
        <v>94</v>
      </c>
    </row>
    <row r="20" spans="1:7">
      <c r="A20" s="4" t="s">
        <v>75</v>
      </c>
      <c r="B20" s="5" t="s">
        <v>158</v>
      </c>
      <c r="C20" s="5" t="s">
        <v>159</v>
      </c>
      <c r="D20" s="4" t="s">
        <v>112</v>
      </c>
      <c r="E20" s="4" t="s">
        <v>128</v>
      </c>
      <c r="F20" s="4" t="s">
        <v>160</v>
      </c>
      <c r="G20" s="4" t="s">
        <v>94</v>
      </c>
    </row>
    <row r="21" spans="1:7">
      <c r="A21" s="4" t="s">
        <v>75</v>
      </c>
      <c r="B21" s="5" t="s">
        <v>161</v>
      </c>
      <c r="C21" s="5" t="s">
        <v>162</v>
      </c>
      <c r="D21" s="4" t="s">
        <v>163</v>
      </c>
      <c r="E21" s="4" t="s">
        <v>128</v>
      </c>
      <c r="F21" s="4" t="s">
        <v>160</v>
      </c>
      <c r="G21" s="4" t="s">
        <v>94</v>
      </c>
    </row>
    <row r="22" spans="1:7">
      <c r="A22" s="4" t="s">
        <v>75</v>
      </c>
      <c r="B22" s="5" t="s">
        <v>164</v>
      </c>
      <c r="C22" s="5" t="s">
        <v>165</v>
      </c>
      <c r="D22" s="4" t="s">
        <v>101</v>
      </c>
      <c r="E22" s="4" t="s">
        <v>128</v>
      </c>
      <c r="F22" s="4" t="s">
        <v>160</v>
      </c>
      <c r="G22" s="4" t="s">
        <v>94</v>
      </c>
    </row>
    <row r="23" spans="1:7">
      <c r="A23" s="4" t="s">
        <v>78</v>
      </c>
      <c r="B23" s="5" t="s">
        <v>166</v>
      </c>
      <c r="C23" s="5" t="s">
        <v>167</v>
      </c>
      <c r="D23" s="4" t="s">
        <v>101</v>
      </c>
      <c r="E23" s="4" t="s">
        <v>168</v>
      </c>
      <c r="F23" s="4" t="s">
        <v>169</v>
      </c>
      <c r="G23" s="4" t="s">
        <v>94</v>
      </c>
    </row>
    <row r="24" spans="1:7">
      <c r="A24" s="4" t="s">
        <v>170</v>
      </c>
      <c r="B24" s="5" t="s">
        <v>171</v>
      </c>
      <c r="C24" s="5" t="s">
        <v>172</v>
      </c>
      <c r="D24" s="4" t="s">
        <v>173</v>
      </c>
      <c r="E24" s="4" t="s">
        <v>174</v>
      </c>
      <c r="F24" s="4" t="s">
        <v>175</v>
      </c>
      <c r="G24" s="4" t="s">
        <v>94</v>
      </c>
    </row>
    <row r="25" spans="1:7">
      <c r="A25" s="4" t="s">
        <v>170</v>
      </c>
      <c r="B25" s="5" t="s">
        <v>176</v>
      </c>
      <c r="C25" s="5" t="s">
        <v>177</v>
      </c>
      <c r="D25" s="4" t="s">
        <v>101</v>
      </c>
      <c r="E25" s="4" t="s">
        <v>174</v>
      </c>
      <c r="F25" s="4" t="s">
        <v>175</v>
      </c>
      <c r="G25" s="4" t="s">
        <v>94</v>
      </c>
    </row>
    <row r="26" spans="1:7">
      <c r="A26" s="4" t="s">
        <v>178</v>
      </c>
      <c r="B26" s="5" t="s">
        <v>179</v>
      </c>
      <c r="C26" s="5" t="s">
        <v>180</v>
      </c>
      <c r="D26" s="4" t="s">
        <v>101</v>
      </c>
      <c r="E26" s="4" t="s">
        <v>181</v>
      </c>
      <c r="F26" s="4" t="s">
        <v>175</v>
      </c>
      <c r="G26" s="4" t="s">
        <v>94</v>
      </c>
    </row>
    <row r="27" spans="1:7">
      <c r="A27" s="4" t="s">
        <v>182</v>
      </c>
      <c r="B27" s="5" t="s">
        <v>183</v>
      </c>
      <c r="C27" s="5" t="s">
        <v>184</v>
      </c>
      <c r="D27" s="4" t="s">
        <v>112</v>
      </c>
      <c r="E27" s="4" t="s">
        <v>98</v>
      </c>
      <c r="F27" s="4" t="s">
        <v>175</v>
      </c>
      <c r="G27" s="4" t="s">
        <v>94</v>
      </c>
    </row>
  </sheetData>
  <autoFilter ref="A1:G27" xr:uid="{0F026B67-31B3-49EE-9629-76603E21465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33DFF-B62A-4996-B110-37BFA94A7692}">
  <dimension ref="A1:G18"/>
  <sheetViews>
    <sheetView workbookViewId="0">
      <pane ySplit="1" topLeftCell="A2" activePane="bottomLeft" state="frozen"/>
      <selection pane="bottomLeft" activeCell="C30" sqref="C30"/>
    </sheetView>
  </sheetViews>
  <sheetFormatPr defaultRowHeight="14.45"/>
  <cols>
    <col min="1" max="1" width="12" customWidth="1"/>
    <col min="2" max="2" width="31.42578125" customWidth="1"/>
    <col min="3" max="3" width="55.5703125" customWidth="1"/>
    <col min="4" max="4" width="38.85546875" customWidth="1"/>
    <col min="5" max="5" width="20.28515625" customWidth="1"/>
    <col min="6" max="6" width="21.28515625" customWidth="1"/>
    <col min="7" max="7" width="24.140625" customWidth="1"/>
  </cols>
  <sheetData>
    <row r="1" spans="1:7">
      <c r="A1" s="7" t="s">
        <v>22</v>
      </c>
      <c r="B1" s="7" t="s">
        <v>185</v>
      </c>
      <c r="C1" s="7" t="s">
        <v>186</v>
      </c>
      <c r="D1" s="7" t="s">
        <v>187</v>
      </c>
      <c r="E1" s="7" t="s">
        <v>188</v>
      </c>
      <c r="F1" s="7" t="s">
        <v>189</v>
      </c>
      <c r="G1" s="7" t="s">
        <v>86</v>
      </c>
    </row>
    <row r="2" spans="1:7" ht="40.5" customHeight="1">
      <c r="A2" s="4" t="s">
        <v>120</v>
      </c>
      <c r="B2" s="5" t="s">
        <v>190</v>
      </c>
      <c r="C2" s="5" t="s">
        <v>191</v>
      </c>
      <c r="D2" s="5" t="s">
        <v>192</v>
      </c>
      <c r="E2" s="4" t="s">
        <v>193</v>
      </c>
      <c r="F2" s="4" t="s">
        <v>194</v>
      </c>
      <c r="G2" s="4" t="s">
        <v>195</v>
      </c>
    </row>
    <row r="3" spans="1:7">
      <c r="A3" s="4" t="s">
        <v>120</v>
      </c>
      <c r="B3" s="5" t="s">
        <v>196</v>
      </c>
      <c r="C3" s="5" t="s">
        <v>197</v>
      </c>
      <c r="D3" s="5" t="s">
        <v>198</v>
      </c>
      <c r="E3" s="4" t="s">
        <v>199</v>
      </c>
      <c r="F3" s="4" t="s">
        <v>194</v>
      </c>
      <c r="G3" s="4" t="s">
        <v>105</v>
      </c>
    </row>
    <row r="4" spans="1:7">
      <c r="A4" s="4" t="s">
        <v>120</v>
      </c>
      <c r="B4" s="5" t="s">
        <v>200</v>
      </c>
      <c r="C4" s="5" t="s">
        <v>201</v>
      </c>
      <c r="D4" s="5" t="s">
        <v>202</v>
      </c>
      <c r="E4" s="4" t="s">
        <v>203</v>
      </c>
      <c r="F4" s="4" t="s">
        <v>194</v>
      </c>
      <c r="G4" s="4" t="s">
        <v>116</v>
      </c>
    </row>
    <row r="5" spans="1:7">
      <c r="A5" s="4" t="s">
        <v>120</v>
      </c>
      <c r="B5" s="5" t="s">
        <v>204</v>
      </c>
      <c r="C5" s="5" t="s">
        <v>205</v>
      </c>
      <c r="D5" s="5" t="s">
        <v>206</v>
      </c>
      <c r="E5" s="4" t="s">
        <v>203</v>
      </c>
      <c r="F5" s="4" t="s">
        <v>207</v>
      </c>
      <c r="G5" s="4" t="s">
        <v>128</v>
      </c>
    </row>
    <row r="6" spans="1:7">
      <c r="A6" s="4" t="s">
        <v>48</v>
      </c>
      <c r="B6" s="5" t="s">
        <v>208</v>
      </c>
      <c r="C6" s="5" t="s">
        <v>209</v>
      </c>
      <c r="D6" s="5" t="s">
        <v>210</v>
      </c>
      <c r="E6" s="4" t="s">
        <v>211</v>
      </c>
      <c r="F6" s="4" t="s">
        <v>212</v>
      </c>
      <c r="G6" s="4" t="s">
        <v>105</v>
      </c>
    </row>
    <row r="7" spans="1:7">
      <c r="A7" s="4" t="s">
        <v>48</v>
      </c>
      <c r="B7" s="5" t="s">
        <v>213</v>
      </c>
      <c r="C7" s="5" t="s">
        <v>214</v>
      </c>
      <c r="D7" s="5" t="s">
        <v>215</v>
      </c>
      <c r="E7" s="4" t="s">
        <v>203</v>
      </c>
      <c r="F7" s="4" t="s">
        <v>216</v>
      </c>
      <c r="G7" s="4" t="s">
        <v>217</v>
      </c>
    </row>
    <row r="8" spans="1:7">
      <c r="A8" s="4" t="s">
        <v>60</v>
      </c>
      <c r="B8" s="5" t="s">
        <v>218</v>
      </c>
      <c r="C8" s="5" t="s">
        <v>219</v>
      </c>
      <c r="D8" s="5" t="s">
        <v>215</v>
      </c>
      <c r="E8" s="4" t="s">
        <v>203</v>
      </c>
      <c r="F8" s="4" t="s">
        <v>216</v>
      </c>
      <c r="G8" s="4" t="s">
        <v>116</v>
      </c>
    </row>
    <row r="9" spans="1:7">
      <c r="A9" s="4" t="s">
        <v>132</v>
      </c>
      <c r="B9" s="5" t="s">
        <v>220</v>
      </c>
      <c r="C9" s="5" t="s">
        <v>221</v>
      </c>
      <c r="D9" s="5" t="s">
        <v>222</v>
      </c>
      <c r="E9" s="4" t="s">
        <v>223</v>
      </c>
      <c r="F9" s="4" t="s">
        <v>212</v>
      </c>
      <c r="G9" s="4" t="s">
        <v>136</v>
      </c>
    </row>
    <row r="10" spans="1:7">
      <c r="A10" s="4" t="s">
        <v>132</v>
      </c>
      <c r="B10" s="5" t="s">
        <v>224</v>
      </c>
      <c r="C10" s="5" t="s">
        <v>225</v>
      </c>
      <c r="D10" s="5" t="s">
        <v>226</v>
      </c>
      <c r="E10" s="4" t="s">
        <v>211</v>
      </c>
      <c r="F10" s="4" t="s">
        <v>227</v>
      </c>
      <c r="G10" s="4" t="s">
        <v>136</v>
      </c>
    </row>
    <row r="11" spans="1:7">
      <c r="A11" s="4" t="s">
        <v>140</v>
      </c>
      <c r="B11" s="5" t="s">
        <v>228</v>
      </c>
      <c r="C11" s="5" t="s">
        <v>229</v>
      </c>
      <c r="D11" s="5" t="s">
        <v>230</v>
      </c>
      <c r="E11" s="4" t="s">
        <v>211</v>
      </c>
      <c r="F11" s="4" t="s">
        <v>231</v>
      </c>
      <c r="G11" s="4" t="s">
        <v>143</v>
      </c>
    </row>
    <row r="12" spans="1:7">
      <c r="A12" s="4" t="s">
        <v>140</v>
      </c>
      <c r="B12" s="5" t="s">
        <v>232</v>
      </c>
      <c r="C12" s="5" t="s">
        <v>233</v>
      </c>
      <c r="D12" s="5" t="s">
        <v>234</v>
      </c>
      <c r="E12" s="4" t="s">
        <v>211</v>
      </c>
      <c r="F12" s="4" t="s">
        <v>235</v>
      </c>
      <c r="G12" s="4" t="s">
        <v>143</v>
      </c>
    </row>
    <row r="13" spans="1:7">
      <c r="A13" s="4" t="s">
        <v>150</v>
      </c>
      <c r="B13" s="5" t="s">
        <v>236</v>
      </c>
      <c r="C13" s="5" t="s">
        <v>237</v>
      </c>
      <c r="D13" s="5" t="s">
        <v>238</v>
      </c>
      <c r="E13" s="4" t="s">
        <v>211</v>
      </c>
      <c r="F13" s="4" t="s">
        <v>239</v>
      </c>
      <c r="G13" s="4" t="s">
        <v>154</v>
      </c>
    </row>
    <row r="14" spans="1:7">
      <c r="A14" s="4" t="s">
        <v>75</v>
      </c>
      <c r="B14" s="5" t="s">
        <v>240</v>
      </c>
      <c r="C14" s="5" t="s">
        <v>241</v>
      </c>
      <c r="D14" s="5" t="s">
        <v>242</v>
      </c>
      <c r="E14" s="4" t="s">
        <v>203</v>
      </c>
      <c r="F14" s="4" t="s">
        <v>243</v>
      </c>
      <c r="G14" s="4" t="s">
        <v>128</v>
      </c>
    </row>
    <row r="15" spans="1:7">
      <c r="A15" s="4" t="s">
        <v>75</v>
      </c>
      <c r="B15" s="5" t="s">
        <v>244</v>
      </c>
      <c r="C15" s="5" t="s">
        <v>245</v>
      </c>
      <c r="D15" s="5" t="s">
        <v>246</v>
      </c>
      <c r="E15" s="4" t="s">
        <v>203</v>
      </c>
      <c r="F15" s="4" t="s">
        <v>212</v>
      </c>
      <c r="G15" s="4" t="s">
        <v>128</v>
      </c>
    </row>
    <row r="16" spans="1:7">
      <c r="A16" s="4" t="s">
        <v>75</v>
      </c>
      <c r="B16" s="5" t="s">
        <v>247</v>
      </c>
      <c r="C16" s="5" t="s">
        <v>248</v>
      </c>
      <c r="D16" s="5" t="s">
        <v>249</v>
      </c>
      <c r="E16" s="4" t="s">
        <v>203</v>
      </c>
      <c r="F16" s="4" t="s">
        <v>250</v>
      </c>
      <c r="G16" s="4" t="s">
        <v>128</v>
      </c>
    </row>
    <row r="17" spans="1:7">
      <c r="A17" s="4" t="s">
        <v>170</v>
      </c>
      <c r="B17" s="5" t="s">
        <v>251</v>
      </c>
      <c r="C17" s="5" t="s">
        <v>252</v>
      </c>
      <c r="D17" s="5" t="s">
        <v>253</v>
      </c>
      <c r="E17" s="4" t="s">
        <v>211</v>
      </c>
      <c r="F17" s="4" t="s">
        <v>254</v>
      </c>
      <c r="G17" s="4" t="s">
        <v>174</v>
      </c>
    </row>
    <row r="18" spans="1:7">
      <c r="A18" s="4" t="s">
        <v>178</v>
      </c>
      <c r="B18" s="5" t="s">
        <v>255</v>
      </c>
      <c r="C18" s="5" t="s">
        <v>256</v>
      </c>
      <c r="D18" s="5" t="s">
        <v>257</v>
      </c>
      <c r="E18" s="4" t="s">
        <v>211</v>
      </c>
      <c r="F18" s="4" t="s">
        <v>258</v>
      </c>
      <c r="G18" s="4" t="s">
        <v>259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CA4D8-5B31-419A-B139-7FF23F936FA7}">
  <dimension ref="A2:AH16"/>
  <sheetViews>
    <sheetView topLeftCell="N1" workbookViewId="0">
      <selection activeCell="Z16" sqref="Z16"/>
    </sheetView>
  </sheetViews>
  <sheetFormatPr defaultRowHeight="14.45"/>
  <cols>
    <col min="2" max="2" width="24.7109375" customWidth="1"/>
    <col min="3" max="3" width="23.7109375" customWidth="1"/>
    <col min="4" max="4" width="26.5703125" customWidth="1"/>
    <col min="5" max="5" width="12.7109375" customWidth="1"/>
    <col min="8" max="8" width="28.85546875" customWidth="1"/>
    <col min="9" max="9" width="21" customWidth="1"/>
    <col min="10" max="10" width="17.28515625" customWidth="1"/>
    <col min="14" max="14" width="23" customWidth="1"/>
    <col min="15" max="15" width="19.85546875" customWidth="1"/>
    <col min="16" max="16" width="14.42578125" customWidth="1"/>
    <col min="20" max="20" width="24" customWidth="1"/>
    <col min="21" max="21" width="27.42578125" customWidth="1"/>
    <col min="26" max="26" width="22.28515625" customWidth="1"/>
    <col min="27" max="28" width="19.85546875" customWidth="1"/>
    <col min="32" max="32" width="21.5703125" customWidth="1"/>
    <col min="33" max="33" width="28.85546875" customWidth="1"/>
    <col min="34" max="34" width="12.7109375" customWidth="1"/>
  </cols>
  <sheetData>
    <row r="2" spans="1:34" ht="24">
      <c r="A2" s="37" t="s">
        <v>260</v>
      </c>
      <c r="B2" s="38" t="s">
        <v>261</v>
      </c>
      <c r="C2" s="38" t="s">
        <v>262</v>
      </c>
      <c r="D2" s="38" t="s">
        <v>263</v>
      </c>
      <c r="E2" s="38" t="s">
        <v>264</v>
      </c>
      <c r="G2" s="37" t="s">
        <v>260</v>
      </c>
      <c r="H2" s="38" t="s">
        <v>261</v>
      </c>
      <c r="I2" s="38" t="s">
        <v>262</v>
      </c>
      <c r="J2" s="38" t="s">
        <v>263</v>
      </c>
      <c r="K2" s="38" t="s">
        <v>264</v>
      </c>
      <c r="M2" s="37" t="s">
        <v>260</v>
      </c>
      <c r="N2" s="38" t="s">
        <v>261</v>
      </c>
      <c r="O2" s="38" t="s">
        <v>262</v>
      </c>
      <c r="P2" s="38" t="s">
        <v>263</v>
      </c>
      <c r="Q2" s="38" t="s">
        <v>264</v>
      </c>
      <c r="S2" s="37" t="s">
        <v>260</v>
      </c>
      <c r="T2" s="38" t="s">
        <v>261</v>
      </c>
      <c r="U2" s="38" t="s">
        <v>262</v>
      </c>
      <c r="V2" s="38" t="s">
        <v>263</v>
      </c>
      <c r="W2" s="38" t="s">
        <v>264</v>
      </c>
      <c r="Y2" s="37" t="s">
        <v>260</v>
      </c>
      <c r="Z2" s="38" t="s">
        <v>261</v>
      </c>
      <c r="AA2" s="38" t="s">
        <v>262</v>
      </c>
      <c r="AB2" s="38" t="s">
        <v>263</v>
      </c>
      <c r="AC2" s="38" t="s">
        <v>264</v>
      </c>
      <c r="AE2" s="37" t="s">
        <v>260</v>
      </c>
      <c r="AF2" s="38" t="s">
        <v>261</v>
      </c>
      <c r="AG2" s="38" t="s">
        <v>262</v>
      </c>
      <c r="AH2" s="38" t="s">
        <v>264</v>
      </c>
    </row>
    <row r="3" spans="1:34" ht="24">
      <c r="A3" s="39" t="s">
        <v>265</v>
      </c>
      <c r="B3" s="40" t="s">
        <v>266</v>
      </c>
      <c r="C3" s="40" t="s">
        <v>267</v>
      </c>
      <c r="D3" s="40" t="s">
        <v>268</v>
      </c>
      <c r="E3" s="40" t="s">
        <v>269</v>
      </c>
      <c r="G3" s="39" t="s">
        <v>270</v>
      </c>
      <c r="H3" s="40" t="s">
        <v>271</v>
      </c>
      <c r="I3" s="40" t="s">
        <v>272</v>
      </c>
      <c r="J3" s="40" t="s">
        <v>273</v>
      </c>
      <c r="K3" s="40" t="s">
        <v>269</v>
      </c>
      <c r="M3" s="39" t="s">
        <v>274</v>
      </c>
      <c r="N3" s="40" t="s">
        <v>275</v>
      </c>
      <c r="O3" s="40" t="s">
        <v>276</v>
      </c>
      <c r="P3" s="40" t="s">
        <v>277</v>
      </c>
      <c r="Q3" s="40" t="s">
        <v>269</v>
      </c>
      <c r="S3" s="39" t="s">
        <v>278</v>
      </c>
      <c r="T3" s="40" t="s">
        <v>279</v>
      </c>
      <c r="U3" s="40" t="s">
        <v>280</v>
      </c>
      <c r="V3" s="40" t="s">
        <v>277</v>
      </c>
      <c r="W3" s="40" t="s">
        <v>269</v>
      </c>
      <c r="Y3" s="39" t="s">
        <v>281</v>
      </c>
      <c r="Z3" s="40" t="s">
        <v>282</v>
      </c>
      <c r="AA3" s="40" t="s">
        <v>283</v>
      </c>
      <c r="AB3" s="40" t="s">
        <v>284</v>
      </c>
      <c r="AC3" s="40" t="s">
        <v>269</v>
      </c>
      <c r="AE3" s="39" t="s">
        <v>285</v>
      </c>
      <c r="AF3" s="40" t="s">
        <v>286</v>
      </c>
      <c r="AG3" s="40" t="s">
        <v>287</v>
      </c>
      <c r="AH3" s="40" t="s">
        <v>269</v>
      </c>
    </row>
    <row r="4" spans="1:34" ht="24">
      <c r="A4" s="41" t="s">
        <v>288</v>
      </c>
      <c r="B4" s="42" t="s">
        <v>289</v>
      </c>
      <c r="C4" s="42" t="s">
        <v>290</v>
      </c>
      <c r="D4" s="42" t="s">
        <v>291</v>
      </c>
      <c r="E4" s="42" t="s">
        <v>269</v>
      </c>
      <c r="G4" s="41" t="s">
        <v>292</v>
      </c>
      <c r="H4" s="42" t="s">
        <v>293</v>
      </c>
      <c r="I4" s="42" t="s">
        <v>294</v>
      </c>
      <c r="J4" s="42" t="s">
        <v>295</v>
      </c>
      <c r="K4" s="42" t="s">
        <v>269</v>
      </c>
      <c r="M4" s="41" t="s">
        <v>296</v>
      </c>
      <c r="N4" s="42" t="s">
        <v>297</v>
      </c>
      <c r="O4" s="42" t="s">
        <v>298</v>
      </c>
      <c r="P4" s="42" t="s">
        <v>299</v>
      </c>
      <c r="Q4" s="42" t="s">
        <v>269</v>
      </c>
      <c r="S4" s="41" t="s">
        <v>300</v>
      </c>
      <c r="T4" s="42" t="s">
        <v>301</v>
      </c>
      <c r="U4" s="42" t="s">
        <v>302</v>
      </c>
      <c r="V4" s="42" t="s">
        <v>303</v>
      </c>
      <c r="W4" s="42" t="s">
        <v>269</v>
      </c>
      <c r="Y4" s="41" t="s">
        <v>304</v>
      </c>
      <c r="Z4" s="42" t="s">
        <v>305</v>
      </c>
      <c r="AA4" s="42" t="s">
        <v>306</v>
      </c>
      <c r="AB4" s="42" t="s">
        <v>307</v>
      </c>
      <c r="AC4" s="42" t="s">
        <v>269</v>
      </c>
      <c r="AE4" s="41" t="s">
        <v>308</v>
      </c>
      <c r="AF4" s="42" t="s">
        <v>309</v>
      </c>
      <c r="AG4" s="42" t="s">
        <v>310</v>
      </c>
      <c r="AH4" s="42" t="s">
        <v>269</v>
      </c>
    </row>
    <row r="5" spans="1:34" ht="24">
      <c r="A5" s="39" t="s">
        <v>311</v>
      </c>
      <c r="B5" s="40" t="s">
        <v>312</v>
      </c>
      <c r="C5" s="40" t="s">
        <v>313</v>
      </c>
      <c r="D5" s="40" t="s">
        <v>314</v>
      </c>
      <c r="E5" s="40" t="s">
        <v>269</v>
      </c>
      <c r="G5" s="39" t="s">
        <v>315</v>
      </c>
      <c r="H5" s="40" t="s">
        <v>316</v>
      </c>
      <c r="I5" s="40" t="s">
        <v>317</v>
      </c>
      <c r="J5" s="40" t="s">
        <v>318</v>
      </c>
      <c r="K5" s="40" t="s">
        <v>269</v>
      </c>
      <c r="M5" s="39" t="s">
        <v>319</v>
      </c>
      <c r="N5" s="40" t="s">
        <v>320</v>
      </c>
      <c r="O5" s="40" t="s">
        <v>321</v>
      </c>
      <c r="P5" s="40" t="s">
        <v>322</v>
      </c>
      <c r="Q5" s="40" t="s">
        <v>269</v>
      </c>
      <c r="Y5" s="39" t="s">
        <v>323</v>
      </c>
      <c r="Z5" s="40" t="s">
        <v>324</v>
      </c>
      <c r="AA5" s="40" t="s">
        <v>325</v>
      </c>
      <c r="AB5" s="40" t="s">
        <v>326</v>
      </c>
      <c r="AC5" s="40" t="s">
        <v>269</v>
      </c>
      <c r="AE5" s="39" t="s">
        <v>327</v>
      </c>
      <c r="AF5" s="40" t="s">
        <v>328</v>
      </c>
      <c r="AG5" s="40" t="s">
        <v>329</v>
      </c>
      <c r="AH5" s="40" t="s">
        <v>269</v>
      </c>
    </row>
    <row r="6" spans="1:34" ht="24">
      <c r="A6" s="41" t="s">
        <v>330</v>
      </c>
      <c r="B6" s="42" t="s">
        <v>331</v>
      </c>
      <c r="C6" s="42" t="s">
        <v>332</v>
      </c>
      <c r="D6" s="42" t="s">
        <v>333</v>
      </c>
      <c r="E6" s="42" t="s">
        <v>269</v>
      </c>
      <c r="G6" s="41" t="s">
        <v>334</v>
      </c>
      <c r="H6" s="42" t="s">
        <v>335</v>
      </c>
      <c r="I6" s="42" t="s">
        <v>336</v>
      </c>
      <c r="J6" s="42" t="s">
        <v>337</v>
      </c>
      <c r="K6" s="42" t="s">
        <v>269</v>
      </c>
      <c r="M6" s="41" t="s">
        <v>338</v>
      </c>
      <c r="N6" s="42" t="s">
        <v>339</v>
      </c>
      <c r="O6" s="42" t="s">
        <v>340</v>
      </c>
      <c r="P6" s="42" t="s">
        <v>341</v>
      </c>
      <c r="Q6" s="42" t="s">
        <v>269</v>
      </c>
      <c r="S6" s="37" t="s">
        <v>260</v>
      </c>
      <c r="T6" s="38" t="s">
        <v>261</v>
      </c>
      <c r="U6" s="38" t="s">
        <v>262</v>
      </c>
      <c r="V6" s="38" t="s">
        <v>263</v>
      </c>
      <c r="W6" s="38" t="s">
        <v>264</v>
      </c>
      <c r="Y6" s="41" t="s">
        <v>342</v>
      </c>
      <c r="Z6" s="42" t="s">
        <v>343</v>
      </c>
      <c r="AA6" s="42" t="s">
        <v>344</v>
      </c>
      <c r="AB6" s="42" t="s">
        <v>345</v>
      </c>
      <c r="AC6" s="42" t="s">
        <v>269</v>
      </c>
      <c r="AE6" s="41" t="s">
        <v>346</v>
      </c>
      <c r="AF6" s="42" t="s">
        <v>347</v>
      </c>
      <c r="AG6" s="42" t="s">
        <v>348</v>
      </c>
      <c r="AH6" s="42" t="s">
        <v>269</v>
      </c>
    </row>
    <row r="7" spans="1:34" ht="24">
      <c r="A7" s="39" t="s">
        <v>349</v>
      </c>
      <c r="B7" s="40" t="s">
        <v>350</v>
      </c>
      <c r="C7" s="40" t="s">
        <v>351</v>
      </c>
      <c r="D7" s="40" t="s">
        <v>352</v>
      </c>
      <c r="E7" s="40" t="s">
        <v>269</v>
      </c>
      <c r="G7" s="39" t="s">
        <v>353</v>
      </c>
      <c r="H7" s="40" t="s">
        <v>354</v>
      </c>
      <c r="I7" s="40" t="s">
        <v>355</v>
      </c>
      <c r="J7" s="40" t="s">
        <v>356</v>
      </c>
      <c r="K7" s="40" t="s">
        <v>269</v>
      </c>
      <c r="M7" s="39" t="s">
        <v>357</v>
      </c>
      <c r="N7" s="40" t="s">
        <v>358</v>
      </c>
      <c r="O7" s="40" t="s">
        <v>359</v>
      </c>
      <c r="P7" s="40" t="s">
        <v>360</v>
      </c>
      <c r="Q7" s="40" t="s">
        <v>269</v>
      </c>
      <c r="S7" s="39" t="s">
        <v>361</v>
      </c>
      <c r="T7" s="40" t="s">
        <v>362</v>
      </c>
      <c r="U7" s="40" t="s">
        <v>363</v>
      </c>
      <c r="V7" s="40" t="s">
        <v>364</v>
      </c>
      <c r="W7" s="40" t="s">
        <v>269</v>
      </c>
      <c r="Y7" s="39" t="s">
        <v>365</v>
      </c>
      <c r="Z7" s="40" t="s">
        <v>366</v>
      </c>
      <c r="AA7" s="40" t="s">
        <v>367</v>
      </c>
      <c r="AB7" s="40" t="s">
        <v>368</v>
      </c>
      <c r="AC7" s="40" t="s">
        <v>269</v>
      </c>
      <c r="AE7" s="39" t="s">
        <v>369</v>
      </c>
      <c r="AF7" s="40" t="s">
        <v>370</v>
      </c>
      <c r="AG7" s="40" t="s">
        <v>371</v>
      </c>
      <c r="AH7" s="40" t="s">
        <v>269</v>
      </c>
    </row>
    <row r="8" spans="1:34" ht="36">
      <c r="A8" s="41" t="s">
        <v>372</v>
      </c>
      <c r="B8" s="42" t="s">
        <v>373</v>
      </c>
      <c r="C8" s="42" t="s">
        <v>374</v>
      </c>
      <c r="D8" s="42" t="s">
        <v>375</v>
      </c>
      <c r="E8" s="42" t="s">
        <v>269</v>
      </c>
      <c r="G8" s="41" t="s">
        <v>376</v>
      </c>
      <c r="H8" s="42" t="s">
        <v>377</v>
      </c>
      <c r="I8" s="42" t="s">
        <v>378</v>
      </c>
      <c r="J8" s="42" t="s">
        <v>379</v>
      </c>
      <c r="K8" s="42" t="s">
        <v>269</v>
      </c>
      <c r="M8" s="41" t="s">
        <v>380</v>
      </c>
      <c r="N8" s="42" t="s">
        <v>381</v>
      </c>
      <c r="O8" s="42" t="s">
        <v>382</v>
      </c>
      <c r="P8" s="42" t="s">
        <v>383</v>
      </c>
      <c r="Q8" s="42" t="s">
        <v>269</v>
      </c>
      <c r="S8" s="41" t="s">
        <v>384</v>
      </c>
      <c r="T8" s="42" t="s">
        <v>385</v>
      </c>
      <c r="U8" s="42" t="s">
        <v>386</v>
      </c>
      <c r="V8" s="42" t="s">
        <v>387</v>
      </c>
      <c r="W8" s="42" t="s">
        <v>269</v>
      </c>
      <c r="Y8" s="41" t="s">
        <v>388</v>
      </c>
      <c r="Z8" s="42" t="s">
        <v>389</v>
      </c>
      <c r="AA8" s="42" t="s">
        <v>390</v>
      </c>
      <c r="AB8" s="42" t="s">
        <v>391</v>
      </c>
      <c r="AC8" s="42" t="s">
        <v>269</v>
      </c>
      <c r="AE8" s="41" t="s">
        <v>392</v>
      </c>
      <c r="AF8" s="42" t="s">
        <v>393</v>
      </c>
      <c r="AG8" s="42" t="s">
        <v>394</v>
      </c>
      <c r="AH8" s="42" t="s">
        <v>269</v>
      </c>
    </row>
    <row r="9" spans="1:34" ht="24">
      <c r="A9" s="39" t="s">
        <v>395</v>
      </c>
      <c r="B9" s="40" t="s">
        <v>396</v>
      </c>
      <c r="C9" s="40" t="s">
        <v>397</v>
      </c>
      <c r="D9" s="40" t="s">
        <v>398</v>
      </c>
      <c r="E9" s="40" t="s">
        <v>269</v>
      </c>
      <c r="G9" s="39" t="s">
        <v>399</v>
      </c>
      <c r="H9" s="40" t="s">
        <v>400</v>
      </c>
      <c r="I9" s="40" t="s">
        <v>401</v>
      </c>
      <c r="J9" s="40" t="s">
        <v>402</v>
      </c>
      <c r="K9" s="40" t="s">
        <v>269</v>
      </c>
      <c r="M9" s="39" t="s">
        <v>403</v>
      </c>
      <c r="N9" s="40" t="s">
        <v>404</v>
      </c>
      <c r="O9" s="40" t="s">
        <v>405</v>
      </c>
      <c r="P9" s="40" t="s">
        <v>341</v>
      </c>
      <c r="Q9" s="40" t="s">
        <v>269</v>
      </c>
      <c r="S9" s="39" t="s">
        <v>406</v>
      </c>
      <c r="T9" s="40" t="s">
        <v>407</v>
      </c>
      <c r="U9" s="40" t="s">
        <v>408</v>
      </c>
      <c r="V9" s="40" t="s">
        <v>409</v>
      </c>
      <c r="W9" s="40" t="s">
        <v>269</v>
      </c>
      <c r="Y9" s="39" t="s">
        <v>410</v>
      </c>
      <c r="Z9" s="40" t="s">
        <v>411</v>
      </c>
      <c r="AA9" s="40" t="s">
        <v>412</v>
      </c>
      <c r="AB9" s="40" t="s">
        <v>413</v>
      </c>
      <c r="AC9" s="40" t="s">
        <v>269</v>
      </c>
      <c r="AE9" s="39" t="s">
        <v>414</v>
      </c>
      <c r="AF9" s="40" t="s">
        <v>415</v>
      </c>
      <c r="AG9" s="40" t="s">
        <v>416</v>
      </c>
      <c r="AH9" s="40" t="s">
        <v>269</v>
      </c>
    </row>
    <row r="10" spans="1:34" ht="24">
      <c r="A10" s="41" t="s">
        <v>417</v>
      </c>
      <c r="B10" s="42" t="s">
        <v>418</v>
      </c>
      <c r="C10" s="42" t="s">
        <v>419</v>
      </c>
      <c r="D10" s="42" t="s">
        <v>420</v>
      </c>
      <c r="E10" s="42" t="s">
        <v>269</v>
      </c>
      <c r="G10" s="41" t="s">
        <v>421</v>
      </c>
      <c r="H10" s="42" t="s">
        <v>422</v>
      </c>
      <c r="I10" s="42" t="s">
        <v>423</v>
      </c>
      <c r="J10" s="42" t="s">
        <v>409</v>
      </c>
      <c r="K10" s="42" t="s">
        <v>269</v>
      </c>
      <c r="M10" s="41" t="s">
        <v>424</v>
      </c>
      <c r="N10" s="42" t="s">
        <v>425</v>
      </c>
      <c r="O10" s="42" t="s">
        <v>426</v>
      </c>
      <c r="P10" s="42" t="s">
        <v>128</v>
      </c>
      <c r="Q10" s="42" t="s">
        <v>269</v>
      </c>
      <c r="S10" s="41" t="s">
        <v>427</v>
      </c>
      <c r="T10" s="42" t="s">
        <v>428</v>
      </c>
      <c r="U10" s="42" t="s">
        <v>359</v>
      </c>
      <c r="V10" s="42" t="s">
        <v>429</v>
      </c>
      <c r="W10" s="42" t="s">
        <v>269</v>
      </c>
      <c r="Y10" s="41" t="s">
        <v>430</v>
      </c>
      <c r="Z10" s="42" t="s">
        <v>431</v>
      </c>
      <c r="AA10" s="42" t="s">
        <v>432</v>
      </c>
      <c r="AB10" s="42" t="s">
        <v>391</v>
      </c>
      <c r="AC10" s="42" t="s">
        <v>269</v>
      </c>
      <c r="AE10" s="41" t="s">
        <v>433</v>
      </c>
      <c r="AF10" s="42" t="s">
        <v>434</v>
      </c>
      <c r="AG10" s="42" t="s">
        <v>435</v>
      </c>
      <c r="AH10" s="42" t="s">
        <v>269</v>
      </c>
    </row>
    <row r="11" spans="1:34" ht="24">
      <c r="A11" s="39" t="s">
        <v>436</v>
      </c>
      <c r="B11" s="40" t="s">
        <v>437</v>
      </c>
      <c r="C11" s="40" t="s">
        <v>438</v>
      </c>
      <c r="D11" s="40" t="s">
        <v>439</v>
      </c>
      <c r="E11" s="40" t="s">
        <v>269</v>
      </c>
      <c r="G11" s="39" t="s">
        <v>440</v>
      </c>
      <c r="H11" s="40" t="s">
        <v>441</v>
      </c>
      <c r="I11" s="40" t="s">
        <v>442</v>
      </c>
      <c r="J11" s="40" t="s">
        <v>443</v>
      </c>
      <c r="K11" s="40" t="s">
        <v>269</v>
      </c>
      <c r="M11" s="39" t="s">
        <v>444</v>
      </c>
      <c r="N11" s="40" t="s">
        <v>445</v>
      </c>
      <c r="O11" s="40" t="s">
        <v>446</v>
      </c>
      <c r="P11" s="40" t="s">
        <v>291</v>
      </c>
      <c r="Q11" s="40" t="s">
        <v>269</v>
      </c>
      <c r="S11" s="39" t="s">
        <v>447</v>
      </c>
      <c r="T11" s="40" t="s">
        <v>448</v>
      </c>
      <c r="U11" s="40" t="s">
        <v>449</v>
      </c>
      <c r="V11" s="40" t="s">
        <v>364</v>
      </c>
      <c r="W11" s="40" t="s">
        <v>269</v>
      </c>
      <c r="Y11" s="39" t="s">
        <v>450</v>
      </c>
      <c r="Z11" s="40" t="s">
        <v>451</v>
      </c>
      <c r="AA11" s="40" t="s">
        <v>452</v>
      </c>
      <c r="AB11" s="40" t="s">
        <v>453</v>
      </c>
      <c r="AC11" s="40" t="s">
        <v>269</v>
      </c>
      <c r="AE11" s="39" t="s">
        <v>454</v>
      </c>
      <c r="AF11" s="40" t="s">
        <v>455</v>
      </c>
      <c r="AG11" s="40" t="s">
        <v>456</v>
      </c>
      <c r="AH11" s="40" t="s">
        <v>269</v>
      </c>
    </row>
    <row r="12" spans="1:34" ht="24">
      <c r="A12" s="41" t="s">
        <v>457</v>
      </c>
      <c r="B12" s="42" t="s">
        <v>458</v>
      </c>
      <c r="C12" s="42" t="s">
        <v>459</v>
      </c>
      <c r="D12" s="42" t="s">
        <v>460</v>
      </c>
      <c r="E12" s="42" t="s">
        <v>269</v>
      </c>
      <c r="G12" s="41" t="s">
        <v>461</v>
      </c>
      <c r="H12" s="42" t="s">
        <v>462</v>
      </c>
      <c r="I12" s="42" t="s">
        <v>463</v>
      </c>
      <c r="J12" s="42" t="s">
        <v>128</v>
      </c>
      <c r="K12" s="42" t="s">
        <v>269</v>
      </c>
      <c r="M12" s="41" t="s">
        <v>464</v>
      </c>
      <c r="N12" s="42" t="s">
        <v>465</v>
      </c>
      <c r="O12" s="42" t="s">
        <v>466</v>
      </c>
      <c r="P12" s="42" t="s">
        <v>467</v>
      </c>
      <c r="Q12" s="42" t="s">
        <v>269</v>
      </c>
      <c r="S12" s="41" t="s">
        <v>468</v>
      </c>
      <c r="T12" s="42" t="s">
        <v>469</v>
      </c>
      <c r="U12" s="42" t="s">
        <v>470</v>
      </c>
      <c r="V12" s="42" t="s">
        <v>471</v>
      </c>
      <c r="W12" s="42" t="s">
        <v>269</v>
      </c>
      <c r="Y12" s="41" t="s">
        <v>472</v>
      </c>
      <c r="Z12" s="42" t="s">
        <v>473</v>
      </c>
      <c r="AA12" s="42" t="s">
        <v>474</v>
      </c>
      <c r="AB12" s="42" t="s">
        <v>475</v>
      </c>
      <c r="AC12" s="42" t="s">
        <v>269</v>
      </c>
      <c r="AE12" s="41" t="s">
        <v>476</v>
      </c>
      <c r="AF12" s="42" t="s">
        <v>477</v>
      </c>
      <c r="AG12" s="42" t="s">
        <v>478</v>
      </c>
      <c r="AH12" s="42" t="s">
        <v>269</v>
      </c>
    </row>
    <row r="13" spans="1:34" ht="24">
      <c r="A13" s="39" t="s">
        <v>479</v>
      </c>
      <c r="B13" s="40" t="s">
        <v>480</v>
      </c>
      <c r="C13" s="40" t="s">
        <v>481</v>
      </c>
      <c r="D13" s="40" t="s">
        <v>482</v>
      </c>
      <c r="E13" s="40" t="s">
        <v>269</v>
      </c>
      <c r="G13" s="39" t="s">
        <v>483</v>
      </c>
      <c r="H13" s="40" t="s">
        <v>484</v>
      </c>
      <c r="I13" s="40" t="s">
        <v>485</v>
      </c>
      <c r="J13" s="40" t="s">
        <v>460</v>
      </c>
      <c r="K13" s="40" t="s">
        <v>269</v>
      </c>
      <c r="M13" s="39" t="s">
        <v>486</v>
      </c>
      <c r="N13" s="40" t="s">
        <v>487</v>
      </c>
      <c r="O13" s="40" t="s">
        <v>488</v>
      </c>
      <c r="P13" s="40" t="s">
        <v>489</v>
      </c>
      <c r="Q13" s="40" t="s">
        <v>269</v>
      </c>
      <c r="S13" s="39" t="s">
        <v>490</v>
      </c>
      <c r="T13" s="40" t="s">
        <v>491</v>
      </c>
      <c r="U13" s="40" t="s">
        <v>492</v>
      </c>
      <c r="V13" s="40" t="s">
        <v>493</v>
      </c>
      <c r="W13" s="40" t="s">
        <v>269</v>
      </c>
      <c r="AE13" s="39" t="s">
        <v>494</v>
      </c>
      <c r="AF13" s="40" t="s">
        <v>495</v>
      </c>
      <c r="AG13" s="40" t="s">
        <v>496</v>
      </c>
      <c r="AH13" s="40" t="s">
        <v>269</v>
      </c>
    </row>
    <row r="14" spans="1:34" ht="24">
      <c r="A14" s="41" t="s">
        <v>497</v>
      </c>
      <c r="B14" s="42" t="s">
        <v>498</v>
      </c>
      <c r="C14" s="42" t="s">
        <v>499</v>
      </c>
      <c r="D14" s="42" t="s">
        <v>500</v>
      </c>
      <c r="E14" s="42" t="s">
        <v>269</v>
      </c>
      <c r="G14" s="41" t="s">
        <v>501</v>
      </c>
      <c r="H14" s="42" t="s">
        <v>502</v>
      </c>
      <c r="I14" s="42" t="s">
        <v>503</v>
      </c>
      <c r="J14" s="42" t="s">
        <v>504</v>
      </c>
      <c r="K14" s="42" t="s">
        <v>269</v>
      </c>
      <c r="S14" s="41" t="s">
        <v>505</v>
      </c>
      <c r="T14" s="42" t="s">
        <v>506</v>
      </c>
      <c r="U14" s="42" t="s">
        <v>507</v>
      </c>
      <c r="V14" s="42" t="s">
        <v>116</v>
      </c>
      <c r="W14" s="42" t="s">
        <v>269</v>
      </c>
      <c r="AE14" s="41" t="s">
        <v>508</v>
      </c>
      <c r="AF14" s="42" t="s">
        <v>509</v>
      </c>
      <c r="AG14" s="42" t="s">
        <v>510</v>
      </c>
      <c r="AH14" s="42" t="s">
        <v>269</v>
      </c>
    </row>
    <row r="15" spans="1:34" ht="29.45" customHeight="1">
      <c r="G15" s="39" t="s">
        <v>511</v>
      </c>
      <c r="H15" s="40" t="s">
        <v>512</v>
      </c>
      <c r="I15" s="40" t="s">
        <v>513</v>
      </c>
      <c r="J15" s="40" t="s">
        <v>514</v>
      </c>
      <c r="K15" s="40" t="s">
        <v>269</v>
      </c>
      <c r="S15" s="39" t="s">
        <v>515</v>
      </c>
      <c r="T15" s="40" t="s">
        <v>516</v>
      </c>
      <c r="U15" s="40" t="s">
        <v>517</v>
      </c>
      <c r="V15" s="40" t="s">
        <v>500</v>
      </c>
      <c r="W15" s="40" t="s">
        <v>269</v>
      </c>
      <c r="AE15" s="39" t="s">
        <v>518</v>
      </c>
      <c r="AF15" s="40" t="s">
        <v>519</v>
      </c>
      <c r="AG15" s="40" t="s">
        <v>520</v>
      </c>
      <c r="AH15" s="40" t="s">
        <v>269</v>
      </c>
    </row>
    <row r="16" spans="1:34" ht="24">
      <c r="S16" s="41" t="s">
        <v>521</v>
      </c>
      <c r="T16" s="42" t="s">
        <v>522</v>
      </c>
      <c r="U16" s="42" t="s">
        <v>523</v>
      </c>
      <c r="V16" s="42" t="s">
        <v>291</v>
      </c>
      <c r="W16" s="42" t="s">
        <v>269</v>
      </c>
      <c r="AE16" s="41" t="s">
        <v>524</v>
      </c>
      <c r="AF16" s="42" t="s">
        <v>525</v>
      </c>
      <c r="AG16" s="42" t="s">
        <v>526</v>
      </c>
      <c r="AH16" s="42" t="s">
        <v>269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294E3FB24597408EF3E2EEF4B3748C" ma:contentTypeVersion="3" ma:contentTypeDescription="Create a new document." ma:contentTypeScope="" ma:versionID="981309398b9b0072e7261f961087d981">
  <xsd:schema xmlns:xsd="http://www.w3.org/2001/XMLSchema" xmlns:xs="http://www.w3.org/2001/XMLSchema" xmlns:p="http://schemas.microsoft.com/office/2006/metadata/properties" xmlns:ns2="4d8f7696-48d5-4330-9952-0da662a6c49c" targetNamespace="http://schemas.microsoft.com/office/2006/metadata/properties" ma:root="true" ma:fieldsID="63fca2869662d54e46601d475cb78241" ns2:_="">
    <xsd:import namespace="4d8f7696-48d5-4330-9952-0da662a6c49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8f7696-48d5-4330-9952-0da662a6c4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B17B42-3B2D-4769-B32B-702D62C7A3D4}"/>
</file>

<file path=customXml/itemProps2.xml><?xml version="1.0" encoding="utf-8"?>
<ds:datastoreItem xmlns:ds="http://schemas.openxmlformats.org/officeDocument/2006/customXml" ds:itemID="{D8205964-82BF-451D-8E9F-D1420AC8AED0}"/>
</file>

<file path=customXml/itemProps3.xml><?xml version="1.0" encoding="utf-8"?>
<ds:datastoreItem xmlns:ds="http://schemas.openxmlformats.org/officeDocument/2006/customXml" ds:itemID="{AEF8F469-03FD-49FB-979D-F7F3B5D5D902}"/>
</file>

<file path=docMetadata/LabelInfo.xml><?xml version="1.0" encoding="utf-8"?>
<clbl:labelList xmlns:clbl="http://schemas.microsoft.com/office/2020/mipLabelMetadata">
  <clbl:label id="{4b512a4e-bb54-4328-ad34-d43205aaa1ec}" enabled="1" method="Standard" siteId="{f01e930a-b52e-42b1-b70f-a8882b5d043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Vuong Giang Minh</dc:creator>
  <cp:keywords/>
  <dc:description/>
  <cp:lastModifiedBy/>
  <cp:revision/>
  <dcterms:created xsi:type="dcterms:W3CDTF">2026-07-07T06:08:14Z</dcterms:created>
  <dcterms:modified xsi:type="dcterms:W3CDTF">2026-08-07T23:37:20Z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0x0101004E294E3FB24597408EF3E2EEF4B3748C</vt:lpwstr>
  </property>
</Properties>
</file>