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hieudv_btchem_com_vn/Documents/Desktop/"/>
    </mc:Choice>
  </mc:AlternateContent>
  <xr:revisionPtr revIDLastSave="576" documentId="8_{5EACB559-E185-464A-8F90-BA24EC6064FC}" xr6:coauthVersionLast="47" xr6:coauthVersionMax="47" xr10:uidLastSave="{9A8B76C7-1AF6-4A62-9C96-90472152488C}"/>
  <bookViews>
    <workbookView xWindow="-120" yWindow="-120" windowWidth="29040" windowHeight="15840" activeTab="2" xr2:uid="{651AC538-AF1C-4AC2-8BCD-7A953C52BD5B}"/>
  </bookViews>
  <sheets>
    <sheet name="FILE GỐC" sheetId="1" r:id="rId1"/>
    <sheet name="QN- T 10" sheetId="3" r:id="rId2"/>
    <sheet name="MUA HÀNG T- 10" sheetId="4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3" l="1"/>
  <c r="F52" i="3"/>
  <c r="G52" i="3"/>
  <c r="H52" i="3"/>
  <c r="I52" i="3"/>
  <c r="J52" i="3"/>
  <c r="K52" i="3"/>
  <c r="L52" i="3"/>
  <c r="D52" i="3"/>
  <c r="E195" i="1"/>
  <c r="F195" i="1"/>
  <c r="G195" i="1"/>
  <c r="H195" i="1"/>
  <c r="I195" i="1"/>
  <c r="J195" i="1"/>
  <c r="K195" i="1"/>
  <c r="L195" i="1"/>
  <c r="M195" i="1"/>
  <c r="D195" i="1"/>
  <c r="M32" i="4"/>
  <c r="M39" i="4"/>
  <c r="M54" i="4"/>
  <c r="M57" i="4"/>
  <c r="M6" i="4"/>
  <c r="M5" i="4"/>
  <c r="M8" i="4"/>
  <c r="M7" i="4"/>
  <c r="M10" i="4"/>
  <c r="M15" i="4"/>
  <c r="M18" i="4"/>
  <c r="M13" i="4"/>
  <c r="M9" i="4"/>
  <c r="M14" i="4"/>
  <c r="M12" i="4"/>
  <c r="M19" i="4"/>
  <c r="M23" i="4"/>
  <c r="M27" i="4"/>
  <c r="M21" i="4"/>
  <c r="M16" i="4"/>
  <c r="M17" i="4"/>
  <c r="M31" i="4"/>
  <c r="M26" i="4"/>
  <c r="M33" i="4"/>
  <c r="M34" i="4"/>
  <c r="M28" i="4"/>
  <c r="M30" i="4"/>
  <c r="M22" i="4"/>
  <c r="M35" i="4"/>
  <c r="M24" i="4"/>
  <c r="M37" i="4"/>
  <c r="M38" i="4"/>
  <c r="M29" i="4"/>
  <c r="M25" i="4"/>
  <c r="M42" i="4"/>
  <c r="M43" i="4"/>
  <c r="M44" i="4"/>
  <c r="M46" i="4"/>
  <c r="M40" i="4"/>
  <c r="M41" i="4"/>
  <c r="M20" i="4"/>
  <c r="M36" i="4"/>
  <c r="M50" i="4"/>
  <c r="M47" i="4"/>
  <c r="M49" i="4"/>
  <c r="M45" i="4"/>
  <c r="M52" i="4"/>
  <c r="M55" i="4"/>
  <c r="M56" i="4"/>
  <c r="M48" i="4"/>
  <c r="M53" i="4"/>
  <c r="M51" i="4"/>
  <c r="M11" i="4"/>
  <c r="M6" i="3"/>
  <c r="M7" i="3"/>
  <c r="M9" i="3"/>
  <c r="M13" i="3"/>
  <c r="M14" i="3"/>
  <c r="M11" i="3"/>
  <c r="M8" i="3"/>
  <c r="M16" i="3"/>
  <c r="M17" i="3"/>
  <c r="M19" i="3"/>
  <c r="M15" i="3"/>
  <c r="M10" i="3"/>
  <c r="M20" i="3"/>
  <c r="M18" i="3"/>
  <c r="M21" i="3"/>
  <c r="M12" i="3"/>
  <c r="M23" i="3"/>
  <c r="M22" i="3"/>
  <c r="M24" i="3"/>
  <c r="M25" i="3"/>
  <c r="M26" i="3"/>
  <c r="M28" i="3"/>
  <c r="M27" i="3"/>
  <c r="M5" i="3"/>
  <c r="M52" i="3" s="1"/>
</calcChain>
</file>

<file path=xl/sharedStrings.xml><?xml version="1.0" encoding="utf-8"?>
<sst xmlns="http://schemas.openxmlformats.org/spreadsheetml/2006/main" count="631" uniqueCount="490">
  <si>
    <t/>
  </si>
  <si>
    <t>Stt</t>
  </si>
  <si>
    <t>Mã khách hàng</t>
  </si>
  <si>
    <t>Tên khách hàng</t>
  </si>
  <si>
    <t>KH0001</t>
  </si>
  <si>
    <t>CÔNG TY TNHH THƯƠNG MẠI VÀ SẢN XUẤT ANH EM</t>
  </si>
  <si>
    <t>KH0008</t>
  </si>
  <si>
    <t>ANH CÔNG * * *</t>
  </si>
  <si>
    <t>KH0046</t>
  </si>
  <si>
    <t>CÔNG TY CỔ PHẦN CÔNG NGHIỆP GỖ TRƯỜNG THÀNH</t>
  </si>
  <si>
    <t>KH0050</t>
  </si>
  <si>
    <t>CÔNG TY CỔ PHẦN DU LỊCH HỒNG HẢI</t>
  </si>
  <si>
    <t>KH0053</t>
  </si>
  <si>
    <t>CÔNG TY CỔ PHẦN GỖ MINH DƯƠNG</t>
  </si>
  <si>
    <t>KH0054</t>
  </si>
  <si>
    <t>CÔNG TY CỔ PHẦN GỖ MINH DƯƠNG CHU LAI</t>
  </si>
  <si>
    <t>KH0057</t>
  </si>
  <si>
    <t>CÔNG TY CỔ PHẦN GỖ TÂN THÀNH</t>
  </si>
  <si>
    <t>KH0071</t>
  </si>
  <si>
    <t>CÔNG TY CỔ PHẦN KỸ NGHỆ GỖ TIẾN ĐẠT</t>
  </si>
  <si>
    <t>KH0073</t>
  </si>
  <si>
    <t>CÔNG TY CỔ PHẦN LÂM VIỆT</t>
  </si>
  <si>
    <t>KH0093</t>
  </si>
  <si>
    <t>CÔNG TY CỔ PHẦN RẠNG ĐÔNG</t>
  </si>
  <si>
    <t>KH0096</t>
  </si>
  <si>
    <t>CÔNG TY CỔ PHẦN SẢN XUẤT VÀ DỊCH VỤ THƯƠNG MẠI AN HUY</t>
  </si>
  <si>
    <t>KH0128</t>
  </si>
  <si>
    <t>CÔNG TY CỔ PHẦN CHẾ BIẾN GỖ TRƯỜNG THÀNH</t>
  </si>
  <si>
    <t>KH0129</t>
  </si>
  <si>
    <t>CÔNG TY CỔ PHẦN CHẾ BIẾN GỖ ĐỨC THÀNH</t>
  </si>
  <si>
    <t>KH0130</t>
  </si>
  <si>
    <t>CÔNG TY CP CÔNG NGHỆ GỖ ĐẠI THÀNH</t>
  </si>
  <si>
    <t>KH0136</t>
  </si>
  <si>
    <t>CÔNG TY CỔ PHẦN KỸ NGHỆ GỖ LONG VIỆT</t>
  </si>
  <si>
    <t>KH0152</t>
  </si>
  <si>
    <t>CÔNG TY CỔ PHẦN SẢN XUẤT KINH DOANH XUẤT NHẬP KHẨU MINH TIẾN.</t>
  </si>
  <si>
    <t>KH0157</t>
  </si>
  <si>
    <t>CÔNG TY CỔ PHẦN THƯƠNG MẠI DỊCH VỤ ĐẤT MỚI</t>
  </si>
  <si>
    <t>KH0182</t>
  </si>
  <si>
    <t>CÔNG TY TNHH ALDILA COMPOSITE PRODUCTS</t>
  </si>
  <si>
    <t>KH0190</t>
  </si>
  <si>
    <t>CÔNG TY TNHH ANH KHOA</t>
  </si>
  <si>
    <t>KH0197</t>
  </si>
  <si>
    <t>CÔNG TY TNHH BẢO HƯNG</t>
  </si>
  <si>
    <t>KH0201</t>
  </si>
  <si>
    <t>CÔNG TY TNHH BÌNH PHÚ</t>
  </si>
  <si>
    <t>KH0240</t>
  </si>
  <si>
    <t>CÔNG TY TNHH DV TM THIÊN HỒNG</t>
  </si>
  <si>
    <t>KH0243</t>
  </si>
  <si>
    <t>CÔNG TY TNHH FARM HOUSE</t>
  </si>
  <si>
    <t>KH0258</t>
  </si>
  <si>
    <t>CÔNG TY TNHH GỖ HẠNH PHÚC</t>
  </si>
  <si>
    <t>KH0269</t>
  </si>
  <si>
    <t>CÔNG TY TNHH GỖ VIỆT TÍN</t>
  </si>
  <si>
    <t>KH0270</t>
  </si>
  <si>
    <t>CÔNG TY TNHH GỖ XUẤT KHẨU THÁI BÌNH</t>
  </si>
  <si>
    <t>KH0279</t>
  </si>
  <si>
    <t>CÔNG TY TNHH HOÀNG HƯNG</t>
  </si>
  <si>
    <t>KH0289</t>
  </si>
  <si>
    <t>CÔNG TY TNHH HOÀNG TRANG</t>
  </si>
  <si>
    <t>KH0291</t>
  </si>
  <si>
    <t>CÔNG TY TNHH HỐ NAI</t>
  </si>
  <si>
    <t>KH0292</t>
  </si>
  <si>
    <t>CÔNG TY TNHH HỐ NAI II</t>
  </si>
  <si>
    <t>KH0300</t>
  </si>
  <si>
    <t>CÔNG TY TNHH HƯNG NGUYÊN PHÁT</t>
  </si>
  <si>
    <t>KH0312</t>
  </si>
  <si>
    <t>CÔNG TY TNHH KIM HUY</t>
  </si>
  <si>
    <t>KH0314</t>
  </si>
  <si>
    <t>CÔNG TY TNHH KIM PHONG</t>
  </si>
  <si>
    <t>KH0317</t>
  </si>
  <si>
    <t>CÔNG TY TNHH KIM VĨNH PHÚ</t>
  </si>
  <si>
    <t>KH0349</t>
  </si>
  <si>
    <t>CÔNG TY TNHH MEUBLES DEMEYERE VIỆT NAM</t>
  </si>
  <si>
    <t>KH0351</t>
  </si>
  <si>
    <t>CÔNG TY TNHH MINH HẠNH</t>
  </si>
  <si>
    <t>KH0354</t>
  </si>
  <si>
    <t>CÔNG TY TNHH MINH PHÁT 2</t>
  </si>
  <si>
    <t>KH0357</t>
  </si>
  <si>
    <t>CÔNG TY TNHH MINH TOÀN</t>
  </si>
  <si>
    <t>KH0360</t>
  </si>
  <si>
    <t>CÔNG TY TNHH MỘT THÀNH VIÊN GỖ HOÀNG HÙNG</t>
  </si>
  <si>
    <t>KH0362</t>
  </si>
  <si>
    <t>CÔNG TY TNHH GỖ VIỆT HOÀNG</t>
  </si>
  <si>
    <t>KH0380</t>
  </si>
  <si>
    <t>CÔNG TY TNHH MỘT THÀNH VIÊN 751</t>
  </si>
  <si>
    <t>KH0381</t>
  </si>
  <si>
    <t>CÔNG TY TNHH MỘT THÀNH VIÊN ANH KHÔI</t>
  </si>
  <si>
    <t>KH0392</t>
  </si>
  <si>
    <t>CÔNG TY TNHH MTV MỸ NGHỆ ĐÔNG PHƯƠNG MỘC</t>
  </si>
  <si>
    <t>KH0418</t>
  </si>
  <si>
    <t>CÔNG TY TNHH NGÔ HƯNG</t>
  </si>
  <si>
    <t>KH0450</t>
  </si>
  <si>
    <t>CÔNG TY TNHH PHẠM NHẬT ANH</t>
  </si>
  <si>
    <t>KH0455</t>
  </si>
  <si>
    <t>CÔNG TY TNHH PHÚ KHANG PHÁT</t>
  </si>
  <si>
    <t>KH0468</t>
  </si>
  <si>
    <t>CÔNG TY TNHH PHƯƠNG TÙNG</t>
  </si>
  <si>
    <t>KH0475</t>
  </si>
  <si>
    <t>CÔNG TY TNHH PMA INDUSTRIER VIỆT NAM</t>
  </si>
  <si>
    <t>KH0496</t>
  </si>
  <si>
    <t>CÔNG TY TNHH SẢN XUẤT THỊNH VIỆT</t>
  </si>
  <si>
    <t>KH0502</t>
  </si>
  <si>
    <t>CÔNG TY TNHH SCANCOM VIỆT NAM</t>
  </si>
  <si>
    <t>KH0503</t>
  </si>
  <si>
    <t>CÔNG TY TNHH SCANSIA PACIFIC</t>
  </si>
  <si>
    <t>KH0505</t>
  </si>
  <si>
    <t>CÔNG TY TNHH SHIRAI VIỆT NAM</t>
  </si>
  <si>
    <t>KH0512</t>
  </si>
  <si>
    <t>CÔNG TY TNHH SẢN XUẤT VÀ THƯƠNG MẠI SAO VÀNG</t>
  </si>
  <si>
    <t>KH0516</t>
  </si>
  <si>
    <t>CÔNG TY TNHH SX - TM &amp; XNK THIÊN MINH</t>
  </si>
  <si>
    <t>KH0524</t>
  </si>
  <si>
    <t>CÔNG TY TNHH SX - TM HACA</t>
  </si>
  <si>
    <t>KH0525</t>
  </si>
  <si>
    <t>CÔNG TY TNHH SX - TM HÀNH MỸ</t>
  </si>
  <si>
    <t>KH0561</t>
  </si>
  <si>
    <t>CÔNG TY TNHH SẢN XUẤT-THƯƠNG MẠI MÔ TÔ KIỀU HOÀNG SƠN</t>
  </si>
  <si>
    <t>KH0586</t>
  </si>
  <si>
    <t>CÔNG TY TNHH SƠN CAO</t>
  </si>
  <si>
    <t>KH0589</t>
  </si>
  <si>
    <t>CÔNG TY TNHH SƠN MÀI THUẬN THIÊN</t>
  </si>
  <si>
    <t>KH0595</t>
  </si>
  <si>
    <t>CÔNG TY TNHH TÂN LIÊN THÀNH</t>
  </si>
  <si>
    <t>KH0596</t>
  </si>
  <si>
    <t>CÔNG TY TNHH TÂN PHƯỚC</t>
  </si>
  <si>
    <t>KH0610</t>
  </si>
  <si>
    <t>CÔNG TY TNHH THÀNH THẮNG</t>
  </si>
  <si>
    <t>KH0617</t>
  </si>
  <si>
    <t>CÔNG TY TNHH THẾ GIỚI TRẺ EM</t>
  </si>
  <si>
    <t>KH0637</t>
  </si>
  <si>
    <t>CÔNG TY TNHH THƯƠNG MẠI PHÚC THÀNH</t>
  </si>
  <si>
    <t>KH0639</t>
  </si>
  <si>
    <t>CÔNG TY TNHH THƯƠNG MẠI VÀ SẢN XUẤT GỖ THIÊN ĐỊNH</t>
  </si>
  <si>
    <t>KH0643</t>
  </si>
  <si>
    <t>CÔNG TY TNHH TIẾN HƯNG</t>
  </si>
  <si>
    <t>KH0644</t>
  </si>
  <si>
    <t>CÔNG TY TNHH TIẾN TRIỂN VIỆT NAM</t>
  </si>
  <si>
    <t>KH0646</t>
  </si>
  <si>
    <t>CÔNG TY TNHH TM &amp; KỸ NGHỆ ĐẠI HẢI</t>
  </si>
  <si>
    <t>KH0668</t>
  </si>
  <si>
    <t>CÔNG TY TRÁCH NHIỆM HỮU HẠN THƯƠNG MẠI QUỐC TẾ GIA MỸ</t>
  </si>
  <si>
    <t>KH0697</t>
  </si>
  <si>
    <t>CÔNG TY TNHH TRƯỜNG SƠN</t>
  </si>
  <si>
    <t>KH0751</t>
  </si>
  <si>
    <t>CÔNG TY TNHH ĐĂNG LONG</t>
  </si>
  <si>
    <t>KH0761</t>
  </si>
  <si>
    <t>CÔNG TY TNHH ĐINH HOÀNG GIA</t>
  </si>
  <si>
    <t>KH0765</t>
  </si>
  <si>
    <t>CÔNG TY TNHH ĐỒ GỖ NGHĨA PHÁT</t>
  </si>
  <si>
    <t>KH0766</t>
  </si>
  <si>
    <t>CÔNG TY TNHH ĐỒ GỖ NGHĨA TÍN</t>
  </si>
  <si>
    <t>KH0776</t>
  </si>
  <si>
    <t>CÔNG TY TNHH ĐỒ GỖ ĐỨC THỊNH</t>
  </si>
  <si>
    <t>KH0787</t>
  </si>
  <si>
    <t>CÔNG TY TNHH ĐỨC TOÀN</t>
  </si>
  <si>
    <t>KH0788</t>
  </si>
  <si>
    <t>CÔNG TY TNHH SẢN XUẤT-XUẤT NHẬP KHẨU VIỆT MỸ</t>
  </si>
  <si>
    <t>KH0789</t>
  </si>
  <si>
    <t>CÔNG TY TRÁCH NHIỆM HỮU HẠN LIÊN THANH</t>
  </si>
  <si>
    <t>KH0792</t>
  </si>
  <si>
    <t>CÔNG TY CỔ PHẨN CHẾ BIẾN GỖ NỘI THẤT THÀNH TÂM</t>
  </si>
  <si>
    <t>KH0796</t>
  </si>
  <si>
    <t>CÔNG TY CỔ PHẦN CHẾ BIẾN GỖ XUẤT KHẨU ĐỒNG NAI</t>
  </si>
  <si>
    <t>KH0797</t>
  </si>
  <si>
    <t>CÔNG TY CỔ PHẦN TẬP ĐOÀN KỸ NGHỆ GỖ TRƯỜNG THÀNH</t>
  </si>
  <si>
    <t>KH0808</t>
  </si>
  <si>
    <t>CÔNG TY CỔ PHẦN ĐỒ DÙNG GIA ĐÌNH VIỆT NAM</t>
  </si>
  <si>
    <t>KH0890</t>
  </si>
  <si>
    <t>CÔNG TY TNHH THƯƠNG MẠI TRANG TRÍ NỘI THẤT THÀNH VINH.</t>
  </si>
  <si>
    <t>KH0949</t>
  </si>
  <si>
    <t>CÔNG TY TNHH MTV SX - TM - DV QUANG DŨNG</t>
  </si>
  <si>
    <t>KH0997</t>
  </si>
  <si>
    <t>CÔNG TY TNHH SD</t>
  </si>
  <si>
    <t>KH1003</t>
  </si>
  <si>
    <t>CÔNG TY TNHH MỘT THÀNH VIÊN THANH KHUÊ</t>
  </si>
  <si>
    <t>KH1006</t>
  </si>
  <si>
    <t>CTY TNHH THIẾT ĐAN</t>
  </si>
  <si>
    <t>KH1024</t>
  </si>
  <si>
    <t>LÊ NGỌC LINH .</t>
  </si>
  <si>
    <t>KH1074</t>
  </si>
  <si>
    <t>CÔNG TY CỔ PHẦN LÂM NGHIỆP 19.</t>
  </si>
  <si>
    <t>KH1090</t>
  </si>
  <si>
    <t>XÍ NGHIỆP THẮNG LỢI - CHI NHÁNH CÔNG TY CỔ PHẦN PHÚ TÀI</t>
  </si>
  <si>
    <t>KH1099</t>
  </si>
  <si>
    <t>CÔNG TY TNHH HOÀNG ANH QUY NHƠN</t>
  </si>
  <si>
    <t>KH1120</t>
  </si>
  <si>
    <t>CÔNG TY CỔ PHẦN KIM TÍN GỖ XANH</t>
  </si>
  <si>
    <t>KH1146</t>
  </si>
  <si>
    <t>CÔNG TY TNHH SX-TM-DV MINH KHANH</t>
  </si>
  <si>
    <t>KH1164</t>
  </si>
  <si>
    <t>CÔNG TY TNHH ĐỒNG SƠN</t>
  </si>
  <si>
    <t>KH1195</t>
  </si>
  <si>
    <t>CÔNG TY TNHH HƯƠNG MỘC</t>
  </si>
  <si>
    <t>KH1242</t>
  </si>
  <si>
    <t>CÔNG TY CỔ PHẦN GỖ AN CƯỜNG</t>
  </si>
  <si>
    <t>KH1246</t>
  </si>
  <si>
    <t>CÔNG TY TRÁCH NHIỆM HỮU HẠN SẢN XUẤT THƯƠNG MẠI TÂM PHÚ</t>
  </si>
  <si>
    <t>KH1269</t>
  </si>
  <si>
    <t>CÔNG TY TNHH KHƯƠNG ĐÀI</t>
  </si>
  <si>
    <t>KH1352</t>
  </si>
  <si>
    <t>CÔNG TY TNHH SX TM SÀI GÒN RIVER VIỆT NAM</t>
  </si>
  <si>
    <t>KH1387</t>
  </si>
  <si>
    <t>CÔNG TY TNHH GỖ KIM HẢI PHÁT</t>
  </si>
  <si>
    <t>KH1415</t>
  </si>
  <si>
    <t>CÔNG TY TNHH KIẾN TRÚC VÀ TRANG TRÍ NỘI THẤT LÊ GIA</t>
  </si>
  <si>
    <t>KH1438</t>
  </si>
  <si>
    <t>CÔNG TY TNHH KỸ NGHỆ ECO TECH</t>
  </si>
  <si>
    <t>KH1442</t>
  </si>
  <si>
    <t>CÔNG TY TNHH THÂN CHÍNH</t>
  </si>
  <si>
    <t>KH1488</t>
  </si>
  <si>
    <t>CÔNG TY TNHH MỘT THÀNH VIÊN TIẾN THÀNH SƠN</t>
  </si>
  <si>
    <t>KH1512</t>
  </si>
  <si>
    <t>CÔNG TY TNHH XÂY DỰNG  PHÁT TRIỂN TÍN PHÁT</t>
  </si>
  <si>
    <t>KH1526</t>
  </si>
  <si>
    <t>CÔNG TY TNHH NỘI THẤT MÊ KÔNG</t>
  </si>
  <si>
    <t>KH1545</t>
  </si>
  <si>
    <t>* * * CƠ SỞ MỘC ĐÀM THÁI * * *</t>
  </si>
  <si>
    <t>KH1550</t>
  </si>
  <si>
    <t>CÔNG TY TNHH MINH HƯNG TIẾN</t>
  </si>
  <si>
    <t>KH1585</t>
  </si>
  <si>
    <t>CÔNG TY CỔ PHẦN INTERHOUSE LA</t>
  </si>
  <si>
    <t>KH1607</t>
  </si>
  <si>
    <t>CÔNG TY TNHH MARUBENI LUMBER VIỆT NAM</t>
  </si>
  <si>
    <t>KH1631</t>
  </si>
  <si>
    <t>CÔNG TY TNHH THƯƠNG MẠI DỊCH VỤ VÀ SẢN XUẤT HOÀN QUÂN PHÁT</t>
  </si>
  <si>
    <t>KH1640</t>
  </si>
  <si>
    <t>CÔNG TY TNHH KỸ NGHỆ KINGSTON VIỆT NAM</t>
  </si>
  <si>
    <t>KH1670</t>
  </si>
  <si>
    <t>CÔNG TY TNHH ĐỒ GỖ HỐ NAI M&amp;M</t>
  </si>
  <si>
    <t>KH1696</t>
  </si>
  <si>
    <t>CÔNG TY TNHH MALLOCA VIỆT NAM</t>
  </si>
  <si>
    <t>KH1711</t>
  </si>
  <si>
    <t>CÔNG TY CỔ PHẦN KIM TÍN MARBLE</t>
  </si>
  <si>
    <t>KH1713</t>
  </si>
  <si>
    <t>CÔNG TY CỔ PHẦN SẢN XUẤT THƯƠNG MẠI NỘI THẤT VĂN PHÒNG TAV</t>
  </si>
  <si>
    <t>KH1739</t>
  </si>
  <si>
    <t>CÔNG TY TNHH WESBROOK VIỆT NAM</t>
  </si>
  <si>
    <t>KH1753</t>
  </si>
  <si>
    <t>CÔNG TY TNHH XUẤT NHẬP KHẨU SẢN XUẤT VÀ THƯƠNG MẠI ANH VIỆT FURNITURE</t>
  </si>
  <si>
    <t>KH1761</t>
  </si>
  <si>
    <t>CÔNG TY TNHH TIẾN PHONG CAM LỘ</t>
  </si>
  <si>
    <t>KH1782</t>
  </si>
  <si>
    <t>CÔNG TY TNHH DUY CƯỜNG ĐÀ LẠT</t>
  </si>
  <si>
    <t>KH1786</t>
  </si>
  <si>
    <t>CÔNG TY TNHH PQ FURNITURE</t>
  </si>
  <si>
    <t>KH1791</t>
  </si>
  <si>
    <t>CÔNG TY TNHH SEA LINKS CITY</t>
  </si>
  <si>
    <t>KH1795</t>
  </si>
  <si>
    <t>CÔNG TY TNHH KHAI THÁC VÀ CHẾ BIẾN GỖ VŨ HOÀNG PHÁT</t>
  </si>
  <si>
    <t>KH1815</t>
  </si>
  <si>
    <t>CÔNG TY TRÁCH NHIỆM HỮU HẠN MỘC PHÚC</t>
  </si>
  <si>
    <t>KH1863</t>
  </si>
  <si>
    <t>CÔNG TY TNHH ĐỨC TOÀN BÌNH ĐỊNH</t>
  </si>
  <si>
    <t>KH1866</t>
  </si>
  <si>
    <t>CÔNG TY TNHH SẢN XUẤT THƯƠNG MẠI TỔNG HỢP TÂN ĐẠI VIỆT</t>
  </si>
  <si>
    <t>KH1875</t>
  </si>
  <si>
    <t>CÔNG TY CP SÀN GỖ VIỆT ÚC</t>
  </si>
  <si>
    <t>KH1877</t>
  </si>
  <si>
    <t>CÔNG TY TNHH SẢN XUẤT THƯƠNG MẠI THIẾT KẾ XÂY DỰNG VĨNH TIẾN.</t>
  </si>
  <si>
    <t>KH1882</t>
  </si>
  <si>
    <t>CÔNG TY TNHH XÂY DỰNG VÀ NỘI THẤT CAO CẤP ALLIANCE</t>
  </si>
  <si>
    <t>KH1892</t>
  </si>
  <si>
    <t>CÔNG TY TNHH XÂY DỰNG - TỔNG HỢP THƯƠNG MẠI NGUYÊN NAM</t>
  </si>
  <si>
    <t>KH1898</t>
  </si>
  <si>
    <t>CÔNG TY TRÁCH NHIỆM HỮU HẠN XÂY DỰNG DẤU ẤN VIỆT</t>
  </si>
  <si>
    <t>KH1899</t>
  </si>
  <si>
    <t>CÔNG TY TNHH MTV GỖ PHÚ TÀI BÌNH ĐỊNH.</t>
  </si>
  <si>
    <t>KH1903</t>
  </si>
  <si>
    <t>CÔNG TY TNHH SẢN XUẤT - THƯƠNG MẠI - TỔNG HỢP THÀNH ĐẠT</t>
  </si>
  <si>
    <t>KH1918</t>
  </si>
  <si>
    <t>CÔNG TY TNHH TRANG TRÍ NỘI THẤT HTC</t>
  </si>
  <si>
    <t>KH1935</t>
  </si>
  <si>
    <t>CÔNG TY TNHH SẢN XUẤT - THƯƠNG MẠI - TỔNG HỢP MINH ANH</t>
  </si>
  <si>
    <t>KH1941</t>
  </si>
  <si>
    <t>CÔNG TY CỔ PHẦN CHẾ BIẾN GỖ AN LONG</t>
  </si>
  <si>
    <t>KH1943</t>
  </si>
  <si>
    <t>CÔNG TY TNHH TÂN VIỆT TIẾN</t>
  </si>
  <si>
    <t>KH1946</t>
  </si>
  <si>
    <t>CÔNG TY TNHH GEUTHER VIỆT NAM</t>
  </si>
  <si>
    <t>KH1960</t>
  </si>
  <si>
    <t>CÔNG TY TNHH THƯƠNG MẠI HOÀNG GIANG</t>
  </si>
  <si>
    <t>KH1981</t>
  </si>
  <si>
    <t>CÔNG TY TNHH CƠ KHÍ CÔNG NÔNG NGHIỆP THỰC PHẨM BÙI VĂN NGỌ</t>
  </si>
  <si>
    <t>KH1995</t>
  </si>
  <si>
    <t>CÔNG TY TNHH THƯƠNG MẠI GIA LƯU</t>
  </si>
  <si>
    <t>KH2009</t>
  </si>
  <si>
    <t>CÔNG TY CỔ PHẦN SẢN XUẤT THƯƠNG MẠI CHẾ BIẾN GỖ QUANG TRUNG</t>
  </si>
  <si>
    <t>KH2013</t>
  </si>
  <si>
    <t>CÔNG TY TRÁCH NHIỆM HỮU HẠN HỒNG NGỌC</t>
  </si>
  <si>
    <t>KH2017</t>
  </si>
  <si>
    <t>CÔNG TY TNHH MTV TỔNG HỢP TRUNG ĐỨC</t>
  </si>
  <si>
    <t>KH2053</t>
  </si>
  <si>
    <t>CÔNG TY TNHH EVER YOUNG</t>
  </si>
  <si>
    <t>KH2056</t>
  </si>
  <si>
    <t>CÔNG TY TNHH FANNWOOD</t>
  </si>
  <si>
    <t>KH2066</t>
  </si>
  <si>
    <t>CÔNG TY TNHH LEGNOLUCE VIỆT NAM</t>
  </si>
  <si>
    <t>KH2071</t>
  </si>
  <si>
    <t>CÔNG TY TNHH SẢN XUẤT VÀ THƯƠNG MẠI NGUYỄN ĐỨC</t>
  </si>
  <si>
    <t>KH2079</t>
  </si>
  <si>
    <t>CÔNG TY TNHH THIÊN HÀO PHÚ</t>
  </si>
  <si>
    <t>KH2080</t>
  </si>
  <si>
    <t>CÔNG TY TNHH SẢN XUẤT THƯƠNG MẠI XUẤT NHẬP KHẨU ÂU VIỆT FURNITURE</t>
  </si>
  <si>
    <t>KH2088</t>
  </si>
  <si>
    <t>CÔNG TY TNHH MECHANICAL TC GROUP</t>
  </si>
  <si>
    <t>KH2091</t>
  </si>
  <si>
    <t>CÔNG TY CỔ PHẦN MID FURNITURE</t>
  </si>
  <si>
    <t>KH2093</t>
  </si>
  <si>
    <t>CÔNG TY TNHH SẢN XUẤT - THƯƠNG MẠI VÀ DỊCH VỤ TRẦN QUANG</t>
  </si>
  <si>
    <t>KH2097</t>
  </si>
  <si>
    <t>CÔNG TY CỔ PHẦN KIẾN TRÚC VÀ NỘI THẤT PAD VIỆT NAM</t>
  </si>
  <si>
    <t>KH2098</t>
  </si>
  <si>
    <t>CÔNG TY TNHH SẢN XUẤT VÀ THƯƠNG MẠI NAM GIANG</t>
  </si>
  <si>
    <t>KH2101</t>
  </si>
  <si>
    <t>KH2111</t>
  </si>
  <si>
    <t>CÔNG TY TNHH DV &amp; ĐT TM NEWWAY TEAKWOOD</t>
  </si>
  <si>
    <t>KH2126</t>
  </si>
  <si>
    <t>CÔNG TY CỔ PHẦN TÂN TIẾN ĐỒNG NAI</t>
  </si>
  <si>
    <t>KH2130</t>
  </si>
  <si>
    <t>CÔNG TY TNHH MỘT THÀNH VIÊN GỐM TRƯỜNG THẠNH</t>
  </si>
  <si>
    <t>KH2139</t>
  </si>
  <si>
    <t>CÔNG TY TNHH MỘT THÀNH VIÊN HƯNG DIỆU</t>
  </si>
  <si>
    <t>KH2145</t>
  </si>
  <si>
    <t>CÔNG TY TNHH GỖ HỐ NAI D&amp;D</t>
  </si>
  <si>
    <t>KH2146</t>
  </si>
  <si>
    <t>CÔNG TY TNHH SẢN XUẤT THANH PHONG FURNITURE</t>
  </si>
  <si>
    <t>KH2147</t>
  </si>
  <si>
    <t>CÔNG TY TNHH SẢN XUẤT DỊCH VỤ THƯƠNG MẠI GỖ NHẬT ÁNH</t>
  </si>
  <si>
    <t>KH2155</t>
  </si>
  <si>
    <t>CÔNG TY TNHH NỘI THẤT ELITE STAR VIỆT NAM</t>
  </si>
  <si>
    <t>KH2157</t>
  </si>
  <si>
    <t>CÔNG TY TNHH SAINT MARIA</t>
  </si>
  <si>
    <t>KH2159</t>
  </si>
  <si>
    <t>CÔNG TY TNHH GOOD OLD BOYS WOOD</t>
  </si>
  <si>
    <t>KH2160</t>
  </si>
  <si>
    <t>CÔNG TY TNHH SẢN XUẤT TỔNG HỢP HOÀNG LONG</t>
  </si>
  <si>
    <t>KH2167</t>
  </si>
  <si>
    <t>CÔNG TY TNHH LQ INTERNATIONAL</t>
  </si>
  <si>
    <t>KH2168</t>
  </si>
  <si>
    <t>CÔNG TY TNHH RAYTEN VIỆT NAM</t>
  </si>
  <si>
    <t>KH2172</t>
  </si>
  <si>
    <t>CÔNG TY TNHH THƯƠNG MẠI CHẾ BIẾN GỖ XUẤT KHẨU THANH HÙNG</t>
  </si>
  <si>
    <t>KH2175</t>
  </si>
  <si>
    <t>CÔNG TY TNHH CHẾ BIẾN GỖ MỘC VƯỢNG</t>
  </si>
  <si>
    <t>KH2177</t>
  </si>
  <si>
    <t>CÔNG TY TNHH SẢN XUẤT THƯƠNG MẠI VÀ XUẤT NHẬP KHẨU PHÚC GIA HƯNG</t>
  </si>
  <si>
    <t>KH2178</t>
  </si>
  <si>
    <t>CÔNG TY CỔ PHẦN MỘC 68</t>
  </si>
  <si>
    <t>KH2181</t>
  </si>
  <si>
    <t>CÔNG TY TNHH SẢN XUẤT THƯƠNG MẠI DỊCH VỤ KHƯƠNG HÀO PHÁT</t>
  </si>
  <si>
    <t>KH2182</t>
  </si>
  <si>
    <t>CÔNG TY CỔ PHẦN CHẾ BIẾN GỖ THÀNH LONG</t>
  </si>
  <si>
    <t>KH2185</t>
  </si>
  <si>
    <t>CÔNG TY TNHH MTV THƯƠNG MẠI SẢN XUẤT MINH THẮNG</t>
  </si>
  <si>
    <t>KH2186</t>
  </si>
  <si>
    <t>CÔNG TY TNHH SX &amp; TM KD ÁNH DƯƠNG XANH</t>
  </si>
  <si>
    <t>KH2188</t>
  </si>
  <si>
    <t>CÔNG TY TNHH THƯƠNG MẠI DỊCH VỤ MINH PHƯỚC</t>
  </si>
  <si>
    <t>KH2189</t>
  </si>
  <si>
    <t>HỘ KINH DOANH SONG LINH</t>
  </si>
  <si>
    <t>KH2190</t>
  </si>
  <si>
    <t>HỘ KINH DOANH NỘI THẤT SG</t>
  </si>
  <si>
    <t>KH2191</t>
  </si>
  <si>
    <t>CÔNG TY TNHH GARDENLINE INTERNATIONAL (VN)</t>
  </si>
  <si>
    <t>KH2193</t>
  </si>
  <si>
    <t>CHI NHÁNH CÔNG TY TNHH THƯƠNG MẠI XUẤT NHẬP KHẨU C.R.M.G</t>
  </si>
  <si>
    <t>KH2198</t>
  </si>
  <si>
    <t>CÔNG TY TNHH SẢN XUẤT VÀ THƯƠNG MẠI DỊCH VỤ THÁI BÌNH DƯƠNG</t>
  </si>
  <si>
    <t>KH2199</t>
  </si>
  <si>
    <t>CÔNG TY CỔ PHẦN AN PHÁT CƯỜNG</t>
  </si>
  <si>
    <t>KH2203</t>
  </si>
  <si>
    <t>CÔNG TY TNHH ASEAN FURNITURE</t>
  </si>
  <si>
    <t>KH2204</t>
  </si>
  <si>
    <t>CÔNG TY CỔ PHẦN VẬT LIỆU CÔNG NGHỆ SÁNG TẠO</t>
  </si>
  <si>
    <t>KH2205</t>
  </si>
  <si>
    <t>CÔNG TY TNHH ANH HUY FUNITURE</t>
  </si>
  <si>
    <t>KH2207</t>
  </si>
  <si>
    <t>CÔNG TY TNHH GREENOVATION PACKAGING</t>
  </si>
  <si>
    <t>KH2211</t>
  </si>
  <si>
    <t>CÔNG TY TNHH TH HOÀNG KIM</t>
  </si>
  <si>
    <t>KH2213</t>
  </si>
  <si>
    <t>HỘ KINH DOANH PHẠM THỊ HỒNG ĐIỆP</t>
  </si>
  <si>
    <t>ZZZ</t>
  </si>
  <si>
    <t>Tổng cộng</t>
  </si>
  <si>
    <t>Tháng 01
2026</t>
  </si>
  <si>
    <t>Tháng 02
2026</t>
  </si>
  <si>
    <t>Tháng 03
2026</t>
  </si>
  <si>
    <t>Tháng 04
2026</t>
  </si>
  <si>
    <t>Tháng 05
2026</t>
  </si>
  <si>
    <t>Tháng 06
2026</t>
  </si>
  <si>
    <t>Tháng 07
2026</t>
  </si>
  <si>
    <t>Tháng 08
2026</t>
  </si>
  <si>
    <t>Tháng 09
2026</t>
  </si>
  <si>
    <t>SỐ LƯỢNG HÀNG BÁN NĂM 2026</t>
  </si>
  <si>
    <t xml:space="preserve">CÔNG TY TNHH DU LỊCH TRUNG HỘI </t>
  </si>
  <si>
    <t>CHI NHÁNH C.R.M.G</t>
  </si>
  <si>
    <t>XÍ NGHIỆP THẮNG LỢI QN</t>
  </si>
  <si>
    <t>CÔNG TY ĐẠI THÀNH</t>
  </si>
  <si>
    <t>CÔNG TY MINH HẠNH</t>
  </si>
  <si>
    <t>CTY THIẾT ĐAN</t>
  </si>
  <si>
    <t>CÔNG TY THÀNH THẮNG</t>
  </si>
  <si>
    <t>CÔNG TY ECO TECH</t>
  </si>
  <si>
    <t>CÔNG TY TIẾN HƯNG</t>
  </si>
  <si>
    <t>CÔNG TY GỖ HẠNH PHÚC</t>
  </si>
  <si>
    <t xml:space="preserve">CÔNG TY TIẾN TRIỂN </t>
  </si>
  <si>
    <t>CÔNG TY GỖ TIẾN ĐẠT</t>
  </si>
  <si>
    <t>CÔNG TY THỊNH VIỆT</t>
  </si>
  <si>
    <t>CÔNG TY KIM HUY</t>
  </si>
  <si>
    <t>CÔNG TY GIA ĐÌNH VN</t>
  </si>
  <si>
    <t>CÔNG TY SƠN CAO</t>
  </si>
  <si>
    <t xml:space="preserve">CÔNG TY KINGSTON </t>
  </si>
  <si>
    <t>CÔNG TY HỐ NAI</t>
  </si>
  <si>
    <t>CÔNG TY TÂN THÀNH</t>
  </si>
  <si>
    <t>CÔNG TY ANH KHOA</t>
  </si>
  <si>
    <t>CÔNG TY AN LONG</t>
  </si>
  <si>
    <t>CÔNG TY TRƯỜNG THÀNH ( BD)</t>
  </si>
  <si>
    <t>CÔNG TY NỘI THẤT MÊ KÔNG</t>
  </si>
  <si>
    <t>CÔNG TY MINH HƯNG TIẾN</t>
  </si>
  <si>
    <t>CÔNG TY ĐĂNG LONG</t>
  </si>
  <si>
    <t>CÔNG TY GỖ MINH DƯƠNG</t>
  </si>
  <si>
    <t>CÔNG TY MINH PHÁT 2</t>
  </si>
  <si>
    <t>CÔNG TY ĐỨC TOÀN</t>
  </si>
  <si>
    <t>CÔNG TY TÂM PHÚ</t>
  </si>
  <si>
    <t>CÔNG TY HỐ NAI II</t>
  </si>
  <si>
    <t>CÔNG TY HOÀNG ANH QN</t>
  </si>
  <si>
    <t>CÔNG TY BẢO HƯNG</t>
  </si>
  <si>
    <t>CÔNG TY TÂN VIỆT TIẾN</t>
  </si>
  <si>
    <t>CÔNG TY ĐẤT MỚI</t>
  </si>
  <si>
    <t>CÔNG TY KIM VĨNH PHÚ</t>
  </si>
  <si>
    <t>CÔNG TY HỐ NAI M&amp;M</t>
  </si>
  <si>
    <t>CÔNG TY KIM PHONG</t>
  </si>
  <si>
    <t>CÔNG TY MINH DƯƠNG CHU LAI</t>
  </si>
  <si>
    <t>CÔNG TY QUANG DŨNG</t>
  </si>
  <si>
    <t>CÔNG TY TÂN TIẾN ĐỒNG NAI</t>
  </si>
  <si>
    <t>CÔNG TY VŨ HOÀNG PHÁT</t>
  </si>
  <si>
    <t>CÔNG TY SCANSIA PACIFIC</t>
  </si>
  <si>
    <t>CÔNG TY FARM HOUSE</t>
  </si>
  <si>
    <t>CÔNG TY 751</t>
  </si>
  <si>
    <t>CÔNG TY ĐẠI HẢI</t>
  </si>
  <si>
    <t>CÔNG TY ANH EM</t>
  </si>
  <si>
    <t>CÔNG TY PQ FURNITURE</t>
  </si>
  <si>
    <t>CÔNG TY ĐỨC TOÀN BÌNH ĐỊNH</t>
  </si>
  <si>
    <t>CÔNG TY TRƯỜNG SƠN</t>
  </si>
  <si>
    <t>CÔNG TY ALLIANCE</t>
  </si>
  <si>
    <t>CÔNG TY THANH KHUÊ</t>
  </si>
  <si>
    <t xml:space="preserve">CÔNG TY GEUTHER </t>
  </si>
  <si>
    <t>CÔNG TY CP THÀNH LONG</t>
  </si>
  <si>
    <t>CÔNG TY GỖ VIỆT TÍN</t>
  </si>
  <si>
    <t>CÔNG TY GỖ PHÚ TÀI BÌNH ĐỊNH.</t>
  </si>
  <si>
    <t>CÔNG TY HÀNH MỸ</t>
  </si>
  <si>
    <t>CÔNG TY VIỆT MỸ</t>
  </si>
  <si>
    <t>CÔNG TY QUANG TRUNG</t>
  </si>
  <si>
    <t>CÔNG TY PHÚ KHANG PHÁT</t>
  </si>
  <si>
    <t>CÔNG TY HOÀNG HƯNG</t>
  </si>
  <si>
    <t>CÔNG TY CP LÂM VIỆT</t>
  </si>
  <si>
    <t>CÔNG TY HOÀNG GIANG</t>
  </si>
  <si>
    <t>CÔNG TY LONG VIỆT</t>
  </si>
  <si>
    <t xml:space="preserve">CÔNG TY MEUBLES DEMEYERE </t>
  </si>
  <si>
    <t>CÔNG TY ĐỒ GỖ ĐỨC THỊNH</t>
  </si>
  <si>
    <t xml:space="preserve">CÔNG TY WESBROOK </t>
  </si>
  <si>
    <t>CÔNG TY CP GỖ AN CƯỜNG</t>
  </si>
  <si>
    <t>CÔNG TY LIÊN THANH</t>
  </si>
  <si>
    <t xml:space="preserve">CÔNG TY ÂU VIỆT </t>
  </si>
  <si>
    <t>CÔNG TY TIẾN PHONG CAM LỘ</t>
  </si>
  <si>
    <t>CÔNG TY HƯNG DIỆU</t>
  </si>
  <si>
    <t>CÔNG TY XK THANH HÙNG</t>
  </si>
  <si>
    <t>CÔNG TY ĐỨC THÀNH</t>
  </si>
  <si>
    <t>CÔNG TY TÂN PHƯỚC</t>
  </si>
  <si>
    <t>CÔNG TY THÀNH TÂM</t>
  </si>
  <si>
    <t>CÔNG TY ĐỒ GỖ NGHĨA TÍN</t>
  </si>
  <si>
    <t xml:space="preserve">CÔNG TY NT ELITE STAR </t>
  </si>
  <si>
    <t>CÔNG TY TRƯỜNG THÀNH (PY)</t>
  </si>
  <si>
    <t>CÔNG TY SX &amp; TM SAO VÀNG</t>
  </si>
  <si>
    <t>CÔNG TY THÀNH ĐẠT</t>
  </si>
  <si>
    <t>CÔNG TY HỒNG NGỌC</t>
  </si>
  <si>
    <t>CÔNG TY CP DU LỊCH HỒNG HẢI</t>
  </si>
  <si>
    <t>CÔNG TY CP RẠNG ĐÔNG</t>
  </si>
  <si>
    <t>CÔNG TY TRƯỜNG THÀNH ĐAKLAK</t>
  </si>
  <si>
    <t>CÔNG TY BÌNH PHÚ</t>
  </si>
  <si>
    <t>CÔNG TY MINH TOÀN</t>
  </si>
  <si>
    <t>CÔNG TY ANH KHÔI</t>
  </si>
  <si>
    <t>CÔNG TY ĐỒ GỖ NGHĨA PHÁT</t>
  </si>
  <si>
    <t>CÔNG TY CP LÂM NGHIỆP 19.</t>
  </si>
  <si>
    <t xml:space="preserve">CÔNG TY ANH VIỆT </t>
  </si>
  <si>
    <t>CÔNG TY TỔNG HỢP TÂN ĐẠI VIỆT</t>
  </si>
  <si>
    <t>CÔNG TY NGUYÊN NAM</t>
  </si>
  <si>
    <t>CÔNG TY MINH ANH</t>
  </si>
  <si>
    <t>TỔNG CỘNG</t>
  </si>
  <si>
    <t>Từ 1-&gt; 10
Tháng 10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</si>
</sst>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.###"/>
  </numFmts>
  <fonts count="24" x14ac:knownFonts="1">
    <font>
      <sz val="8.25"/>
      <name val="Microsoft Sans Serif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Microsoft Sans Serif"/>
      <family val="2"/>
    </font>
    <font>
      <b/>
      <sz val="14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6"/>
      <color rgb="FFFF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3">
    <xf numFmtId="0" fontId="0" fillId="0" borderId="0" xfId="0">
      <alignment vertical="top"/>
    </xf>
    <xf numFmtId="0" fontId="19" fillId="0" borderId="0" xfId="0" applyFont="1">
      <alignment vertical="top"/>
    </xf>
    <xf numFmtId="0" fontId="18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3" fontId="18" fillId="33" borderId="10" xfId="0" applyNumberFormat="1" applyFont="1" applyFill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top" wrapText="1"/>
    </xf>
    <xf numFmtId="3" fontId="19" fillId="0" borderId="10" xfId="0" applyNumberFormat="1" applyFont="1" applyBorder="1" applyAlignment="1">
      <alignment horizontal="left" vertical="top" wrapText="1"/>
    </xf>
    <xf numFmtId="3" fontId="19" fillId="0" borderId="10" xfId="0" applyNumberFormat="1" applyFont="1" applyBorder="1" applyAlignment="1">
      <alignment horizontal="center" vertical="top"/>
    </xf>
    <xf numFmtId="0" fontId="19" fillId="0" borderId="0" xfId="0" applyFont="1" applyAlignment="1">
      <alignment vertical="center"/>
    </xf>
    <xf numFmtId="3" fontId="22" fillId="0" borderId="10" xfId="0" applyNumberFormat="1" applyFont="1" applyBorder="1" applyAlignment="1">
      <alignment horizontal="center" vertical="center" wrapText="1"/>
    </xf>
    <xf numFmtId="3" fontId="22" fillId="0" borderId="10" xfId="0" applyNumberFormat="1" applyFont="1" applyBorder="1" applyAlignment="1">
      <alignment horizontal="left" vertical="center" wrapText="1"/>
    </xf>
    <xf numFmtId="3" fontId="22" fillId="0" borderId="10" xfId="0" applyNumberFormat="1" applyFont="1" applyBorder="1" applyAlignment="1">
      <alignment horizontal="center" vertical="center"/>
    </xf>
    <xf numFmtId="3" fontId="19" fillId="34" borderId="10" xfId="0" applyNumberFormat="1" applyFont="1" applyFill="1" applyBorder="1" applyAlignment="1">
      <alignment horizontal="center" vertical="top" wrapText="1"/>
    </xf>
    <xf numFmtId="3" fontId="19" fillId="0" borderId="10" xfId="0" applyNumberFormat="1" applyFont="1" applyBorder="1" applyAlignment="1">
      <alignment horizontal="left" vertical="center" wrapText="1"/>
    </xf>
    <xf numFmtId="3" fontId="19" fillId="0" borderId="10" xfId="0" applyNumberFormat="1" applyFont="1" applyBorder="1" applyAlignment="1">
      <alignment horizontal="center" vertical="center"/>
    </xf>
    <xf numFmtId="3" fontId="18" fillId="35" borderId="11" xfId="0" applyNumberFormat="1" applyFont="1" applyFill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left" vertical="center" wrapText="1"/>
    </xf>
    <xf numFmtId="3" fontId="19" fillId="0" borderId="11" xfId="0" applyNumberFormat="1" applyFont="1" applyBorder="1" applyAlignment="1">
      <alignment horizontal="center" vertical="center"/>
    </xf>
    <xf numFmtId="49" fontId="19" fillId="34" borderId="10" xfId="0" applyNumberFormat="1" applyFont="1" applyFill="1" applyBorder="1" applyAlignment="1">
      <alignment horizontal="left" vertical="top" wrapText="1"/>
    </xf>
    <xf numFmtId="164" fontId="19" fillId="34" borderId="10" xfId="0" applyNumberFormat="1" applyFont="1" applyFill="1" applyBorder="1" applyAlignment="1">
      <alignment horizontal="center" vertical="top"/>
    </xf>
    <xf numFmtId="0" fontId="21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7">
          <cell r="B7" t="str">
            <v>KH0001</v>
          </cell>
          <cell r="C7" t="str">
            <v>CÔNG TY TNHH THƯƠNG MẠI VÀ SẢN XUẤT ANH EM</v>
          </cell>
          <cell r="D7">
            <v>3308</v>
          </cell>
        </row>
        <row r="8">
          <cell r="B8" t="str">
            <v>KH0046</v>
          </cell>
          <cell r="C8" t="str">
            <v>CÔNG TY CỔ PHẦN CÔNG NGHIỆP GỖ TRƯỜNG THÀNH</v>
          </cell>
          <cell r="D8">
            <v>225</v>
          </cell>
        </row>
        <row r="9">
          <cell r="B9" t="str">
            <v>KH0053</v>
          </cell>
          <cell r="C9" t="str">
            <v>CÔNG TY CỔ PHẦN GỖ MINH DƯƠNG</v>
          </cell>
          <cell r="D9">
            <v>1426</v>
          </cell>
        </row>
        <row r="10">
          <cell r="B10" t="str">
            <v>KH0054</v>
          </cell>
          <cell r="C10" t="str">
            <v>CÔNG TY CỔ PHẦN GỖ MINH DƯƠNG CHU LAI</v>
          </cell>
          <cell r="D10">
            <v>4251</v>
          </cell>
        </row>
        <row r="11">
          <cell r="B11" t="str">
            <v>KH0057</v>
          </cell>
          <cell r="C11" t="str">
            <v>CÔNG TY CỔ PHẦN GỖ TÂN THÀNH</v>
          </cell>
          <cell r="D11">
            <v>6726</v>
          </cell>
        </row>
        <row r="12">
          <cell r="B12" t="str">
            <v>KH0071</v>
          </cell>
          <cell r="C12" t="str">
            <v>CÔNG TY CỔ PHẦN KỸ NGHỆ GỖ TIẾN ĐẠT</v>
          </cell>
          <cell r="D12">
            <v>13920</v>
          </cell>
        </row>
        <row r="13">
          <cell r="B13" t="str">
            <v>KH0073</v>
          </cell>
          <cell r="C13" t="str">
            <v>CÔNG TY CỔ PHẦN LÂM VIỆT</v>
          </cell>
          <cell r="D13">
            <v>345</v>
          </cell>
        </row>
        <row r="14">
          <cell r="B14" t="str">
            <v>KH0129</v>
          </cell>
          <cell r="C14" t="str">
            <v>CÔNG TY CỔ PHẦN CHẾ BIẾN GỖ ĐỨC THÀNH</v>
          </cell>
          <cell r="D14">
            <v>1930</v>
          </cell>
        </row>
        <row r="15">
          <cell r="B15" t="str">
            <v>KH0130</v>
          </cell>
          <cell r="C15" t="str">
            <v>CÔNG TY CP CÔNG NGHỆ GỖ ĐẠI THÀNH</v>
          </cell>
          <cell r="D15">
            <v>12254</v>
          </cell>
        </row>
        <row r="16">
          <cell r="B16" t="str">
            <v>KH0136</v>
          </cell>
          <cell r="C16" t="str">
            <v>CÔNG TY CỔ PHẦN KỸ NGHỆ GỖ LONG VIỆT</v>
          </cell>
          <cell r="D16">
            <v>1502</v>
          </cell>
        </row>
        <row r="17">
          <cell r="B17" t="str">
            <v>KH0157</v>
          </cell>
          <cell r="C17" t="str">
            <v>CÔNG TY CỔ PHẦN THƯƠNG MẠI DỊCH VỤ ĐẤT MỚI</v>
          </cell>
          <cell r="D17">
            <v>2516</v>
          </cell>
        </row>
        <row r="18">
          <cell r="B18" t="str">
            <v>KH0190</v>
          </cell>
          <cell r="C18" t="str">
            <v>CÔNG TY TNHH ANH KHOA</v>
          </cell>
          <cell r="D18">
            <v>4390</v>
          </cell>
        </row>
        <row r="19">
          <cell r="B19" t="str">
            <v>KH0197</v>
          </cell>
          <cell r="C19" t="str">
            <v>CÔNG TY TNHH BẢO HƯNG</v>
          </cell>
          <cell r="D19">
            <v>2946</v>
          </cell>
        </row>
        <row r="20">
          <cell r="B20" t="str">
            <v>KH0240</v>
          </cell>
          <cell r="C20" t="str">
            <v>CÔNG TY TNHH DV TM THIÊN HỒNG</v>
          </cell>
          <cell r="D20">
            <v>570</v>
          </cell>
        </row>
        <row r="21">
          <cell r="B21" t="str">
            <v>KH0243</v>
          </cell>
          <cell r="C21" t="str">
            <v>CÔNG TY TNHH FARM HOUSE</v>
          </cell>
          <cell r="D21">
            <v>275</v>
          </cell>
        </row>
        <row r="22">
          <cell r="B22" t="str">
            <v>KH0258</v>
          </cell>
          <cell r="C22" t="str">
            <v>CÔNG TY TNHH GỖ HẠNH PHÚC</v>
          </cell>
          <cell r="D22">
            <v>10058</v>
          </cell>
        </row>
        <row r="23">
          <cell r="B23" t="str">
            <v>KH0269</v>
          </cell>
          <cell r="C23" t="str">
            <v>CÔNG TY TNHH GỖ VIỆT TÍN</v>
          </cell>
          <cell r="D23">
            <v>1469</v>
          </cell>
        </row>
        <row r="24">
          <cell r="B24" t="str">
            <v>KH0277</v>
          </cell>
          <cell r="C24" t="str">
            <v>CÔNG TY TNHH HIỆP LONG</v>
          </cell>
          <cell r="D24">
            <v>30</v>
          </cell>
        </row>
        <row r="25">
          <cell r="B25" t="str">
            <v>KH0279</v>
          </cell>
          <cell r="C25" t="str">
            <v>CÔNG TY TNHH HOÀNG HƯNG</v>
          </cell>
          <cell r="D25">
            <v>6542</v>
          </cell>
        </row>
        <row r="26">
          <cell r="B26" t="str">
            <v>KH0289</v>
          </cell>
          <cell r="C26" t="str">
            <v>CÔNG TY TNHH HOÀNG TRANG</v>
          </cell>
          <cell r="D26">
            <v>50</v>
          </cell>
        </row>
        <row r="27">
          <cell r="B27" t="str">
            <v>KH0291</v>
          </cell>
          <cell r="C27" t="str">
            <v>CÔNG TY TNHH HỐ NAI</v>
          </cell>
          <cell r="D27">
            <v>4295</v>
          </cell>
        </row>
        <row r="28">
          <cell r="B28" t="str">
            <v>KH0292</v>
          </cell>
          <cell r="C28" t="str">
            <v>CÔNG TY TNHH HỐ NAI II</v>
          </cell>
          <cell r="D28">
            <v>3555</v>
          </cell>
        </row>
        <row r="29">
          <cell r="B29" t="str">
            <v>KH0300</v>
          </cell>
          <cell r="C29" t="str">
            <v>CÔNG TY TNHH HƯNG NGUYÊN PHÁT</v>
          </cell>
          <cell r="D29">
            <v>465</v>
          </cell>
        </row>
        <row r="30">
          <cell r="B30" t="str">
            <v>KH0312</v>
          </cell>
          <cell r="C30" t="str">
            <v>CÔNG TY TNHH KIM HUY</v>
          </cell>
          <cell r="D30">
            <v>6656</v>
          </cell>
        </row>
        <row r="31">
          <cell r="B31" t="str">
            <v>KH0314</v>
          </cell>
          <cell r="C31" t="str">
            <v>CÔNG TY TNHH KIM PHONG</v>
          </cell>
          <cell r="D31">
            <v>290</v>
          </cell>
        </row>
        <row r="32">
          <cell r="B32" t="str">
            <v>KH0317</v>
          </cell>
          <cell r="C32" t="str">
            <v>CÔNG TY TNHH KIM VĨNH PHÚ</v>
          </cell>
          <cell r="D32">
            <v>150</v>
          </cell>
        </row>
        <row r="33">
          <cell r="B33" t="str">
            <v>KH0349</v>
          </cell>
          <cell r="C33" t="str">
            <v>CÔNG TY TNHH MEUBLES DEMEYERE VIỆT NAM</v>
          </cell>
          <cell r="D33">
            <v>2291</v>
          </cell>
        </row>
        <row r="34">
          <cell r="B34" t="str">
            <v>KH0351</v>
          </cell>
          <cell r="C34" t="str">
            <v>CÔNG TY TNHH MINH HẠNH</v>
          </cell>
          <cell r="D34">
            <v>8061</v>
          </cell>
        </row>
        <row r="35">
          <cell r="B35" t="str">
            <v>KH0354</v>
          </cell>
          <cell r="C35" t="str">
            <v>CÔNG TY TNHH MINH PHÁT 2</v>
          </cell>
          <cell r="D35">
            <v>6905</v>
          </cell>
        </row>
        <row r="36">
          <cell r="B36" t="str">
            <v>KH0360</v>
          </cell>
          <cell r="C36" t="str">
            <v>CÔNG TY TNHH MỘT THÀNH VIÊN GỖ HOÀNG HÙNG</v>
          </cell>
          <cell r="D36">
            <v>370</v>
          </cell>
        </row>
        <row r="37">
          <cell r="B37" t="str">
            <v>KH0380</v>
          </cell>
          <cell r="C37" t="str">
            <v>CÔNG TY TNHH MỘT THÀNH VIÊN 751</v>
          </cell>
          <cell r="D37">
            <v>1555</v>
          </cell>
        </row>
        <row r="38">
          <cell r="B38" t="str">
            <v>KH0392</v>
          </cell>
          <cell r="C38" t="str">
            <v>CÔNG TY TNHH MTV MỸ NGHỆ ĐÔNG PHƯƠNG MỘC</v>
          </cell>
          <cell r="D38">
            <v>530</v>
          </cell>
        </row>
        <row r="39">
          <cell r="B39" t="str">
            <v>KH0450</v>
          </cell>
          <cell r="C39" t="str">
            <v>CÔNG TY TNHH PHẠM NHẬT ANH</v>
          </cell>
          <cell r="D39">
            <v>3990</v>
          </cell>
        </row>
        <row r="40">
          <cell r="B40" t="str">
            <v>KH0455</v>
          </cell>
          <cell r="C40" t="str">
            <v>CÔNG TY TNHH PHÚ KHANG PHÁT</v>
          </cell>
          <cell r="D40">
            <v>1754</v>
          </cell>
        </row>
        <row r="41">
          <cell r="B41" t="str">
            <v>KH0475</v>
          </cell>
          <cell r="C41" t="str">
            <v>CÔNG TY TNHH PMA INDUSTRIER VIỆT NAM</v>
          </cell>
          <cell r="D41">
            <v>30</v>
          </cell>
        </row>
        <row r="42">
          <cell r="B42" t="str">
            <v>KH0496</v>
          </cell>
          <cell r="C42" t="str">
            <v>CÔNG TY TNHH SẢN XUẤT THỊNH VIỆT</v>
          </cell>
          <cell r="D42">
            <v>1603</v>
          </cell>
        </row>
        <row r="43">
          <cell r="B43" t="str">
            <v>KH0503</v>
          </cell>
          <cell r="C43" t="str">
            <v>CÔNG TY TNHH SCANSIA PACIFIC</v>
          </cell>
          <cell r="D43">
            <v>2014</v>
          </cell>
        </row>
        <row r="44">
          <cell r="B44" t="str">
            <v>KH0505</v>
          </cell>
          <cell r="C44" t="str">
            <v>CÔNG TY TNHH SHIRAI VIỆT NAM</v>
          </cell>
          <cell r="D44">
            <v>60</v>
          </cell>
        </row>
        <row r="45">
          <cell r="B45" t="str">
            <v>KH0512</v>
          </cell>
          <cell r="C45" t="str">
            <v>CÔNG TY TNHH SẢN XUẤT VÀ THƯƠNG MẠI SAO VÀNG</v>
          </cell>
          <cell r="D45">
            <v>597</v>
          </cell>
        </row>
        <row r="46">
          <cell r="B46" t="str">
            <v>KH0525</v>
          </cell>
          <cell r="C46" t="str">
            <v>CÔNG TY TNHH SX - TM HÀNH MỸ</v>
          </cell>
          <cell r="D46">
            <v>3126</v>
          </cell>
        </row>
        <row r="47">
          <cell r="B47" t="str">
            <v>KH0586</v>
          </cell>
          <cell r="C47" t="str">
            <v>CÔNG TY TNHH SƠN CAO</v>
          </cell>
          <cell r="D47">
            <v>6106</v>
          </cell>
        </row>
        <row r="48">
          <cell r="B48" t="str">
            <v>KH0589</v>
          </cell>
          <cell r="C48" t="str">
            <v>CÔNG TY TNHH SƠN MÀI THUẬN THIÊN</v>
          </cell>
          <cell r="D48">
            <v>1440</v>
          </cell>
        </row>
        <row r="49">
          <cell r="B49" t="str">
            <v>KH0610</v>
          </cell>
          <cell r="C49" t="str">
            <v>CÔNG TY TNHH THÀNH THẮNG</v>
          </cell>
          <cell r="D49">
            <v>12646</v>
          </cell>
        </row>
        <row r="50">
          <cell r="B50" t="str">
            <v>KH0643</v>
          </cell>
          <cell r="C50" t="str">
            <v>CÔNG TY TNHH TIẾN HƯNG</v>
          </cell>
          <cell r="D50">
            <v>11260</v>
          </cell>
        </row>
        <row r="51">
          <cell r="B51" t="str">
            <v>KH0644</v>
          </cell>
          <cell r="C51" t="str">
            <v>CÔNG TY TNHH TIẾN TRIỂN VIỆT NAM</v>
          </cell>
          <cell r="D51">
            <v>14988</v>
          </cell>
        </row>
        <row r="52">
          <cell r="B52" t="str">
            <v>KH0646</v>
          </cell>
          <cell r="C52" t="str">
            <v>CÔNG TY TNHH TM &amp; KỸ NGHỆ ĐẠI HẢI</v>
          </cell>
          <cell r="D52">
            <v>753</v>
          </cell>
        </row>
        <row r="53">
          <cell r="B53" t="str">
            <v>KH0697</v>
          </cell>
          <cell r="C53" t="str">
            <v>CÔNG TY TNHH TRƯỜNG SƠN</v>
          </cell>
          <cell r="D53">
            <v>1226</v>
          </cell>
        </row>
        <row r="54">
          <cell r="B54" t="str">
            <v>KH0751</v>
          </cell>
          <cell r="C54" t="str">
            <v>CÔNG TY TNHH ĐĂNG LONG</v>
          </cell>
          <cell r="D54">
            <v>5346</v>
          </cell>
        </row>
        <row r="55">
          <cell r="B55" t="str">
            <v>KH0761</v>
          </cell>
          <cell r="C55" t="str">
            <v>CÔNG TY TNHH ĐINH HOÀNG GIA</v>
          </cell>
          <cell r="D55">
            <v>225</v>
          </cell>
        </row>
        <row r="56">
          <cell r="B56" t="str">
            <v>KH0776</v>
          </cell>
          <cell r="C56" t="str">
            <v>CÔNG TY TNHH ĐỒ GỖ ĐỨC THỊNH</v>
          </cell>
          <cell r="D56">
            <v>1792</v>
          </cell>
        </row>
        <row r="57">
          <cell r="B57" t="str">
            <v>KH0787</v>
          </cell>
          <cell r="C57" t="str">
            <v>CÔNG TY TNHH ĐỨC TOÀN</v>
          </cell>
          <cell r="D57">
            <v>2570</v>
          </cell>
        </row>
        <row r="58">
          <cell r="B58" t="str">
            <v>KH0788</v>
          </cell>
          <cell r="C58" t="str">
            <v>CÔNG TY TNHH SẢN XUẤT-XUẤT NHẬP KHẨU VIỆT MỸ</v>
          </cell>
          <cell r="D58">
            <v>1440</v>
          </cell>
        </row>
        <row r="59">
          <cell r="B59" t="str">
            <v>KH0789</v>
          </cell>
          <cell r="C59" t="str">
            <v>CÔNG TY TRÁCH NHIỆM HỮU HẠN LIÊN THANH</v>
          </cell>
          <cell r="D59">
            <v>370</v>
          </cell>
        </row>
        <row r="60">
          <cell r="B60" t="str">
            <v>KH0792</v>
          </cell>
          <cell r="C60" t="str">
            <v>CÔNG TY CỔ PHẨN CHẾ BIẾN GỖ NỘI THẤT THÀNH TÂM</v>
          </cell>
          <cell r="D60">
            <v>250</v>
          </cell>
        </row>
        <row r="61">
          <cell r="B61" t="str">
            <v>KH0796</v>
          </cell>
          <cell r="C61" t="str">
            <v>CÔNG TY CỔ PHẦN CHẾ BIẾN GỖ XUẤT KHẨU ĐỒNG NAI</v>
          </cell>
          <cell r="D61">
            <v>270</v>
          </cell>
        </row>
        <row r="62">
          <cell r="B62" t="str">
            <v>KH0797</v>
          </cell>
          <cell r="C62" t="str">
            <v>CÔNG TY CỔ PHẦN TẬP ĐOÀN KỸ NGHỆ GỖ TRƯỜNG THÀNH</v>
          </cell>
          <cell r="D62">
            <v>4516</v>
          </cell>
        </row>
        <row r="63">
          <cell r="B63" t="str">
            <v>KH0808</v>
          </cell>
          <cell r="C63" t="str">
            <v>CÔNG TY CỔ PHẦN ĐỒ DÙNG GIA ĐÌNH VIỆT NAM</v>
          </cell>
          <cell r="D63">
            <v>4070</v>
          </cell>
        </row>
        <row r="64">
          <cell r="B64" t="str">
            <v>KH0949</v>
          </cell>
          <cell r="C64" t="str">
            <v>CÔNG TY TNHH MTV SX - TM - DV QUANG DŨNG</v>
          </cell>
          <cell r="D64">
            <v>759</v>
          </cell>
        </row>
        <row r="65">
          <cell r="B65" t="str">
            <v>KH1003</v>
          </cell>
          <cell r="C65" t="str">
            <v>CÔNG TY TNHH MỘT THÀNH VIÊN THANH KHUÊ</v>
          </cell>
          <cell r="D65">
            <v>4696</v>
          </cell>
        </row>
        <row r="66">
          <cell r="B66" t="str">
            <v>KH1006</v>
          </cell>
          <cell r="C66" t="str">
            <v>CTY TNHH THIẾT ĐAN</v>
          </cell>
          <cell r="D66">
            <v>15266</v>
          </cell>
        </row>
        <row r="67">
          <cell r="B67" t="str">
            <v>KH1024</v>
          </cell>
          <cell r="C67" t="str">
            <v>LÊ NGỌC LINH .</v>
          </cell>
          <cell r="D67">
            <v>0</v>
          </cell>
        </row>
        <row r="68">
          <cell r="B68" t="str">
            <v>KH1090</v>
          </cell>
          <cell r="C68" t="str">
            <v>XÍ NGHIỆP THẮNG LỢI - CHI NHÁNH CÔNG TY CỔ PHẦN PHÚ TÀI</v>
          </cell>
          <cell r="D68">
            <v>35408</v>
          </cell>
        </row>
        <row r="69">
          <cell r="B69" t="str">
            <v>KH1099</v>
          </cell>
          <cell r="C69" t="str">
            <v>CÔNG TY TNHH HOÀNG ANH QUY NHƠN</v>
          </cell>
          <cell r="D69">
            <v>5160</v>
          </cell>
        </row>
        <row r="70">
          <cell r="B70" t="str">
            <v>KH1242</v>
          </cell>
          <cell r="C70" t="str">
            <v>CÔNG TY CỔ PHẦN GỖ AN CƯỜNG</v>
          </cell>
          <cell r="D70">
            <v>1440</v>
          </cell>
        </row>
        <row r="71">
          <cell r="B71" t="str">
            <v>KH1246</v>
          </cell>
          <cell r="C71" t="str">
            <v>CÔNG TY TRÁCH NHIỆM HỮU HẠN SẢN XUẤT THƯƠNG MẠI TÂM PHÚ</v>
          </cell>
          <cell r="D71">
            <v>584</v>
          </cell>
        </row>
        <row r="72">
          <cell r="B72" t="str">
            <v>KH1438</v>
          </cell>
          <cell r="C72" t="str">
            <v>CÔNG TY TNHH KỸ NGHỆ ECO TECH</v>
          </cell>
          <cell r="D72">
            <v>8147</v>
          </cell>
        </row>
        <row r="73">
          <cell r="B73" t="str">
            <v>KH1526</v>
          </cell>
          <cell r="C73" t="str">
            <v>CÔNG TY TNHH NỘI THẤT MÊ KÔNG</v>
          </cell>
          <cell r="D73">
            <v>4981</v>
          </cell>
        </row>
        <row r="74">
          <cell r="B74" t="str">
            <v>KH1550</v>
          </cell>
          <cell r="C74" t="str">
            <v>CÔNG TY TNHH MINH HƯNG TIẾN</v>
          </cell>
          <cell r="D74">
            <v>5811</v>
          </cell>
        </row>
        <row r="75">
          <cell r="B75" t="str">
            <v>KH1607</v>
          </cell>
          <cell r="C75" t="str">
            <v>CÔNG TY TNHH MARUBENI LUMBER VIỆT NAM</v>
          </cell>
          <cell r="D75">
            <v>60</v>
          </cell>
        </row>
        <row r="76">
          <cell r="B76" t="str">
            <v>KH1631</v>
          </cell>
          <cell r="C76" t="str">
            <v>CÔNG TY TNHH THƯƠNG MẠI DỊCH VỤ VÀ SẢN XUẤT HOÀN QUÂN PHÁT</v>
          </cell>
          <cell r="D76">
            <v>40</v>
          </cell>
        </row>
        <row r="77">
          <cell r="B77" t="str">
            <v>KH1640</v>
          </cell>
          <cell r="C77" t="str">
            <v>CÔNG TY TNHH KỸ NGHỆ KINGSTON VIỆT NAM</v>
          </cell>
          <cell r="D77">
            <v>8196</v>
          </cell>
        </row>
        <row r="78">
          <cell r="B78" t="str">
            <v>KH1670</v>
          </cell>
          <cell r="C78" t="str">
            <v>CÔNG TY TNHH ĐỒ GỖ HỐ NAI M&amp;M</v>
          </cell>
          <cell r="D78">
            <v>4950</v>
          </cell>
        </row>
        <row r="79">
          <cell r="B79" t="str">
            <v>KH1713</v>
          </cell>
          <cell r="C79" t="str">
            <v>CÔNG TY CỔ PHẦN SẢN XUẤT THƯƠNG MẠI NỘI THẤT VĂN PHÒNG TAV</v>
          </cell>
          <cell r="D79">
            <v>75</v>
          </cell>
        </row>
        <row r="80">
          <cell r="B80" t="str">
            <v>KH1739</v>
          </cell>
          <cell r="C80" t="str">
            <v>CÔNG TY TNHH WESBROOK VIỆT NAM</v>
          </cell>
          <cell r="D80">
            <v>1200</v>
          </cell>
        </row>
        <row r="81">
          <cell r="B81" t="str">
            <v>KH1782</v>
          </cell>
          <cell r="C81" t="str">
            <v>CÔNG TY TNHH DUY CƯỜNG ĐÀ LẠT</v>
          </cell>
          <cell r="D81">
            <v>1100</v>
          </cell>
        </row>
        <row r="82">
          <cell r="B82" t="str">
            <v>KH1786</v>
          </cell>
          <cell r="C82" t="str">
            <v>CÔNG TY TNHH PQ FURNITURE</v>
          </cell>
          <cell r="D82">
            <v>3680</v>
          </cell>
        </row>
        <row r="83">
          <cell r="B83" t="str">
            <v>KH1795</v>
          </cell>
          <cell r="C83" t="str">
            <v>CÔNG TY TNHH KHAI THÁC VÀ CHẾ BIẾN GỖ VŨ HOÀNG PHÁT</v>
          </cell>
          <cell r="D83">
            <v>1094</v>
          </cell>
        </row>
        <row r="84">
          <cell r="B84" t="str">
            <v>KH1863</v>
          </cell>
          <cell r="C84" t="str">
            <v>CÔNG TY TNHH ĐỨC TOÀN BÌNH ĐỊNH</v>
          </cell>
          <cell r="D84">
            <v>3325</v>
          </cell>
        </row>
        <row r="85">
          <cell r="B85" t="str">
            <v>KH1877</v>
          </cell>
          <cell r="C85" t="str">
            <v>CÔNG TY TNHH SẢN XUẤT THƯƠNG MẠI THIẾT KẾ XÂY DỰNG VĨNH TIẾN.</v>
          </cell>
          <cell r="D85">
            <v>1550</v>
          </cell>
        </row>
        <row r="86">
          <cell r="B86" t="str">
            <v>KH1882</v>
          </cell>
          <cell r="C86" t="str">
            <v>CÔNG TY TNHH XÂY DỰNG VÀ NỘI THẤT CAO CẤP ALLIANCE</v>
          </cell>
          <cell r="D86">
            <v>2895</v>
          </cell>
        </row>
        <row r="87">
          <cell r="B87" t="str">
            <v>KH1899</v>
          </cell>
          <cell r="C87" t="str">
            <v>CÔNG TY TNHH MTV GỖ PHÚ TÀI BÌNH ĐỊNH.</v>
          </cell>
          <cell r="D87">
            <v>2352</v>
          </cell>
        </row>
        <row r="88">
          <cell r="B88" t="str">
            <v>KH1903</v>
          </cell>
          <cell r="C88" t="str">
            <v>CÔNG TY TNHH SẢN XUẤT - THƯƠNG MẠI - TỔNG HỢP THÀNH ĐẠT</v>
          </cell>
          <cell r="D88">
            <v>1995</v>
          </cell>
        </row>
        <row r="89">
          <cell r="B89" t="str">
            <v>KH1935</v>
          </cell>
          <cell r="C89" t="str">
            <v>CÔNG TY TNHH SẢN XUẤT - THƯƠNG MẠI - TỔNG HỢP MINH ANH</v>
          </cell>
          <cell r="D89">
            <v>1032</v>
          </cell>
        </row>
        <row r="90">
          <cell r="B90" t="str">
            <v>KH1941</v>
          </cell>
          <cell r="C90" t="str">
            <v>CÔNG TY CỔ PHẦN CHẾ BIẾN GỖ AN LONG</v>
          </cell>
          <cell r="D90">
            <v>6213</v>
          </cell>
        </row>
        <row r="91">
          <cell r="B91" t="str">
            <v>KH1943</v>
          </cell>
          <cell r="C91" t="str">
            <v>CÔNG TY TNHH TÂN VIỆT TIẾN</v>
          </cell>
          <cell r="D91">
            <v>2837</v>
          </cell>
        </row>
        <row r="92">
          <cell r="B92" t="str">
            <v>KH1946</v>
          </cell>
          <cell r="C92" t="str">
            <v>CÔNG TY TNHH GEUTHER VIỆT NAM</v>
          </cell>
          <cell r="D92">
            <v>1077</v>
          </cell>
        </row>
        <row r="93">
          <cell r="B93" t="str">
            <v>KH1960</v>
          </cell>
          <cell r="C93" t="str">
            <v>CÔNG TY TNHH THƯƠNG MẠI HOÀNG GIANG</v>
          </cell>
          <cell r="D93">
            <v>449</v>
          </cell>
        </row>
        <row r="94">
          <cell r="B94" t="str">
            <v>KH1995</v>
          </cell>
          <cell r="C94" t="str">
            <v>CÔNG TY TNHH THƯƠNG MẠI GIA LƯU</v>
          </cell>
          <cell r="D94">
            <v>300</v>
          </cell>
        </row>
        <row r="95">
          <cell r="B95" t="str">
            <v>KH2009</v>
          </cell>
          <cell r="C95" t="str">
            <v>CÔNG TY CỔ PHẦN SẢN XUẤT THƯƠNG MẠI CHẾ BIẾN GỖ QUANG TRUNG</v>
          </cell>
          <cell r="D95">
            <v>3024</v>
          </cell>
        </row>
        <row r="96">
          <cell r="B96" t="str">
            <v>KH2079</v>
          </cell>
          <cell r="C96" t="str">
            <v>CÔNG TY TNHH THIÊN HÀO PHÚ</v>
          </cell>
          <cell r="D96">
            <v>849</v>
          </cell>
        </row>
        <row r="97">
          <cell r="B97" t="str">
            <v>KH2080</v>
          </cell>
          <cell r="C97" t="str">
            <v>CÔNG TY TNHH SẢN XUẤT THƯƠNG MẠI XUẤT NHẬP KHẨU ÂU VIỆT FURNITURE</v>
          </cell>
          <cell r="D97">
            <v>577</v>
          </cell>
        </row>
        <row r="98">
          <cell r="B98" t="str">
            <v>KH2098</v>
          </cell>
          <cell r="C98" t="str">
            <v>CÔNG TY TNHH SẢN XUẤT VÀ THƯƠNG MẠI NAM GIANG</v>
          </cell>
          <cell r="D98">
            <v>208</v>
          </cell>
        </row>
        <row r="99">
          <cell r="B99" t="str">
            <v>KH2126</v>
          </cell>
          <cell r="C99" t="str">
            <v>CÔNG TY CỔ PHẦN TÂN TIẾN ĐỒNG NAI</v>
          </cell>
          <cell r="D99">
            <v>2810</v>
          </cell>
        </row>
        <row r="100">
          <cell r="B100" t="str">
            <v>KH2139</v>
          </cell>
          <cell r="C100" t="str">
            <v>CÔNG TY TNHH MỘT THÀNH VIÊN HƯNG DIỆU</v>
          </cell>
          <cell r="D100">
            <v>260</v>
          </cell>
        </row>
        <row r="101">
          <cell r="B101" t="str">
            <v>KH2157</v>
          </cell>
          <cell r="C101" t="str">
            <v>CÔNG TY TNHH SAINT MARIA</v>
          </cell>
          <cell r="D101">
            <v>2413</v>
          </cell>
        </row>
        <row r="102">
          <cell r="B102" t="str">
            <v>KH2168</v>
          </cell>
          <cell r="C102" t="str">
            <v>CÔNG TY TNHH RAYTEN VIỆT NAM</v>
          </cell>
          <cell r="D102">
            <v>179</v>
          </cell>
        </row>
        <row r="103">
          <cell r="B103" t="str">
            <v>KH2172</v>
          </cell>
          <cell r="C103" t="str">
            <v>CÔNG TY TNHH THƯƠNG MẠI CHẾ BIẾN GỖ XUẤT KHẨU THANH HÙNG</v>
          </cell>
          <cell r="D103">
            <v>1304</v>
          </cell>
        </row>
        <row r="104">
          <cell r="B104" t="str">
            <v>KH2175</v>
          </cell>
          <cell r="C104" t="str">
            <v>CÔNG TY TNHH CHẾ BIẾN GỖ MỘC VƯỢNG</v>
          </cell>
          <cell r="D104">
            <v>352</v>
          </cell>
        </row>
        <row r="105">
          <cell r="B105" t="str">
            <v>KH2182</v>
          </cell>
          <cell r="C105" t="str">
            <v>CÔNG TY CỔ PHẦN CHẾ BIẾN GỖ THÀNH LONG</v>
          </cell>
          <cell r="D105">
            <v>2213</v>
          </cell>
        </row>
        <row r="106">
          <cell r="B106" t="str">
            <v>KH2189</v>
          </cell>
          <cell r="C106" t="str">
            <v>HỘ KINH DOANH SONG LINH</v>
          </cell>
          <cell r="D106">
            <v>1323</v>
          </cell>
        </row>
        <row r="107">
          <cell r="B107" t="str">
            <v>KH2193</v>
          </cell>
          <cell r="C107" t="str">
            <v>CHI NHÁNH CÔNG TY TNHH THƯƠNG MẠI XUẤT NHẬP KHẨU C.R.M.G</v>
          </cell>
          <cell r="D107">
            <v>8163</v>
          </cell>
        </row>
        <row r="108">
          <cell r="B108" t="str">
            <v>KH2199</v>
          </cell>
          <cell r="C108" t="str">
            <v>CÔNG TY CỔ PHẦN AN PHÁT CƯỜNG</v>
          </cell>
          <cell r="D108">
            <v>4096</v>
          </cell>
        </row>
        <row r="109">
          <cell r="B109" t="str">
            <v>KH2203</v>
          </cell>
          <cell r="C109" t="str">
            <v>CÔNG TY TNHH ASEAN FURNITURE</v>
          </cell>
          <cell r="D109">
            <v>391</v>
          </cell>
        </row>
        <row r="110">
          <cell r="B110" t="str">
            <v>ZZZ</v>
          </cell>
          <cell r="C110" t="str">
            <v>Tổng cộng</v>
          </cell>
          <cell r="D110">
            <v>347132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720BD-EAA4-47BD-B1E2-7A478365318E}">
  <dimension ref="A1:M195"/>
  <sheetViews>
    <sheetView topLeftCell="A187" workbookViewId="0">
      <selection activeCell="M203" sqref="M203"/>
    </sheetView>
  </sheetViews>
  <sheetFormatPr defaultRowHeight="15.75" x14ac:dyDescent="0.15"/>
  <cols>
    <col min="1" max="1" width="7.33203125" style="3" customWidth="1"/>
    <col min="2" max="2" width="22.1640625" style="1" hidden="1" customWidth="1"/>
    <col min="3" max="3" width="105.83203125" style="1" customWidth="1"/>
    <col min="4" max="13" width="12.6640625" style="1" customWidth="1"/>
    <col min="14" max="16384" width="9.33203125" style="1"/>
  </cols>
  <sheetData>
    <row r="1" spans="1:13" x14ac:dyDescent="0.15">
      <c r="A1" s="2" t="s">
        <v>0</v>
      </c>
    </row>
    <row r="2" spans="1:13" ht="18.75" x14ac:dyDescent="0.15">
      <c r="A2" s="21" t="s">
        <v>394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15">
      <c r="A3" s="2" t="s">
        <v>0</v>
      </c>
    </row>
    <row r="4" spans="1:13" ht="47.25" x14ac:dyDescent="0.15">
      <c r="A4" s="4" t="s">
        <v>1</v>
      </c>
      <c r="B4" s="4" t="s">
        <v>2</v>
      </c>
      <c r="C4" s="4" t="s">
        <v>3</v>
      </c>
      <c r="D4" s="4" t="s">
        <v>385</v>
      </c>
      <c r="E4" s="4" t="s">
        <v>386</v>
      </c>
      <c r="F4" s="4" t="s">
        <v>387</v>
      </c>
      <c r="G4" s="4" t="s">
        <v>388</v>
      </c>
      <c r="H4" s="4" t="s">
        <v>389</v>
      </c>
      <c r="I4" s="4" t="s">
        <v>390</v>
      </c>
      <c r="J4" s="4" t="s">
        <v>391</v>
      </c>
      <c r="K4" s="4" t="s">
        <v>392</v>
      </c>
      <c r="L4" s="4" t="s">
        <v>393</v>
      </c>
      <c r="M4" s="4" t="s">
        <v>489</v>
      </c>
    </row>
    <row r="5" spans="1:13" x14ac:dyDescent="0.15">
      <c r="A5" s="5">
        <v>1</v>
      </c>
      <c r="B5" s="6" t="s">
        <v>182</v>
      </c>
      <c r="C5" s="6" t="s">
        <v>183</v>
      </c>
      <c r="D5" s="7">
        <v>56061</v>
      </c>
      <c r="E5" s="7">
        <v>23464</v>
      </c>
      <c r="F5" s="7">
        <v>52444</v>
      </c>
      <c r="G5" s="7">
        <v>45107</v>
      </c>
      <c r="H5" s="7">
        <v>50654</v>
      </c>
      <c r="I5" s="7">
        <v>38449</v>
      </c>
      <c r="J5" s="7">
        <v>29296</v>
      </c>
      <c r="K5" s="7">
        <v>46898</v>
      </c>
      <c r="L5" s="7">
        <v>58351</v>
      </c>
      <c r="M5" s="7">
        <v>35408</v>
      </c>
    </row>
    <row r="6" spans="1:13" x14ac:dyDescent="0.15">
      <c r="A6" s="5">
        <v>2</v>
      </c>
      <c r="B6" s="6" t="s">
        <v>176</v>
      </c>
      <c r="C6" s="6" t="s">
        <v>177</v>
      </c>
      <c r="D6" s="7">
        <v>43703</v>
      </c>
      <c r="E6" s="7">
        <v>16957</v>
      </c>
      <c r="F6" s="7">
        <v>28959</v>
      </c>
      <c r="G6" s="7">
        <v>35258</v>
      </c>
      <c r="H6" s="7">
        <v>35089</v>
      </c>
      <c r="I6" s="7">
        <v>39282</v>
      </c>
      <c r="J6" s="7">
        <v>33226</v>
      </c>
      <c r="K6" s="7">
        <v>35754</v>
      </c>
      <c r="L6" s="7">
        <v>36778</v>
      </c>
      <c r="M6" s="7">
        <v>15266</v>
      </c>
    </row>
    <row r="7" spans="1:13" x14ac:dyDescent="0.15">
      <c r="A7" s="5">
        <v>3</v>
      </c>
      <c r="B7" s="6" t="s">
        <v>136</v>
      </c>
      <c r="C7" s="6" t="s">
        <v>137</v>
      </c>
      <c r="D7" s="7">
        <v>32947</v>
      </c>
      <c r="E7" s="7">
        <v>16559</v>
      </c>
      <c r="F7" s="7">
        <v>22420</v>
      </c>
      <c r="G7" s="7">
        <v>20372</v>
      </c>
      <c r="H7" s="7">
        <v>16212</v>
      </c>
      <c r="I7" s="7">
        <v>26938</v>
      </c>
      <c r="J7" s="7">
        <v>19505</v>
      </c>
      <c r="K7" s="7">
        <v>24353</v>
      </c>
      <c r="L7" s="7">
        <v>26683</v>
      </c>
      <c r="M7" s="7">
        <v>14988</v>
      </c>
    </row>
    <row r="8" spans="1:13" x14ac:dyDescent="0.15">
      <c r="A8" s="5">
        <v>4</v>
      </c>
      <c r="B8" s="6" t="s">
        <v>18</v>
      </c>
      <c r="C8" s="6" t="s">
        <v>19</v>
      </c>
      <c r="D8" s="7">
        <v>19258</v>
      </c>
      <c r="E8" s="7">
        <v>6367</v>
      </c>
      <c r="F8" s="7">
        <v>13345</v>
      </c>
      <c r="G8" s="7">
        <v>7950</v>
      </c>
      <c r="H8" s="7">
        <v>11379</v>
      </c>
      <c r="I8" s="7">
        <v>19654</v>
      </c>
      <c r="J8" s="7">
        <v>7513</v>
      </c>
      <c r="K8" s="7">
        <v>11718</v>
      </c>
      <c r="L8" s="7">
        <v>22834</v>
      </c>
      <c r="M8" s="7">
        <v>13920</v>
      </c>
    </row>
    <row r="9" spans="1:13" x14ac:dyDescent="0.15">
      <c r="A9" s="5">
        <v>5</v>
      </c>
      <c r="B9" s="6" t="s">
        <v>126</v>
      </c>
      <c r="C9" s="6" t="s">
        <v>127</v>
      </c>
      <c r="D9" s="7">
        <v>32862</v>
      </c>
      <c r="E9" s="7">
        <v>8419</v>
      </c>
      <c r="F9" s="7">
        <v>37725</v>
      </c>
      <c r="G9" s="7">
        <v>28998</v>
      </c>
      <c r="H9" s="7">
        <v>25815</v>
      </c>
      <c r="I9" s="7">
        <v>30463</v>
      </c>
      <c r="J9" s="7">
        <v>34686</v>
      </c>
      <c r="K9" s="7">
        <v>35534</v>
      </c>
      <c r="L9" s="7">
        <v>36368</v>
      </c>
      <c r="M9" s="7">
        <v>12646</v>
      </c>
    </row>
    <row r="10" spans="1:13" x14ac:dyDescent="0.15">
      <c r="A10" s="5">
        <v>6</v>
      </c>
      <c r="B10" s="6" t="s">
        <v>30</v>
      </c>
      <c r="C10" s="6" t="s">
        <v>31</v>
      </c>
      <c r="D10" s="7">
        <v>34556</v>
      </c>
      <c r="E10" s="7">
        <v>19765</v>
      </c>
      <c r="F10" s="7">
        <v>30694</v>
      </c>
      <c r="G10" s="7">
        <v>34987</v>
      </c>
      <c r="H10" s="7">
        <v>24553</v>
      </c>
      <c r="I10" s="7">
        <v>30213</v>
      </c>
      <c r="J10" s="7">
        <v>44763</v>
      </c>
      <c r="K10" s="7">
        <v>39462</v>
      </c>
      <c r="L10" s="7">
        <v>44911</v>
      </c>
      <c r="M10" s="7">
        <v>12254</v>
      </c>
    </row>
    <row r="11" spans="1:13" x14ac:dyDescent="0.15">
      <c r="A11" s="5">
        <v>7</v>
      </c>
      <c r="B11" s="6" t="s">
        <v>134</v>
      </c>
      <c r="C11" s="6" t="s">
        <v>135</v>
      </c>
      <c r="D11" s="7">
        <v>38423</v>
      </c>
      <c r="E11" s="7">
        <v>10720</v>
      </c>
      <c r="F11" s="7">
        <v>31219</v>
      </c>
      <c r="G11" s="7">
        <v>32077</v>
      </c>
      <c r="H11" s="7">
        <v>26763</v>
      </c>
      <c r="I11" s="7">
        <v>32213</v>
      </c>
      <c r="J11" s="7">
        <v>28418</v>
      </c>
      <c r="K11" s="7">
        <v>26704</v>
      </c>
      <c r="L11" s="7">
        <v>31084</v>
      </c>
      <c r="M11" s="7">
        <v>11260</v>
      </c>
    </row>
    <row r="12" spans="1:13" x14ac:dyDescent="0.15">
      <c r="A12" s="5">
        <v>8</v>
      </c>
      <c r="B12" s="6" t="s">
        <v>50</v>
      </c>
      <c r="C12" s="6" t="s">
        <v>51</v>
      </c>
      <c r="D12" s="7">
        <v>25724</v>
      </c>
      <c r="E12" s="7">
        <v>9733</v>
      </c>
      <c r="F12" s="7">
        <v>37962</v>
      </c>
      <c r="G12" s="7">
        <v>33534</v>
      </c>
      <c r="H12" s="7">
        <v>31714</v>
      </c>
      <c r="I12" s="7">
        <v>40581</v>
      </c>
      <c r="J12" s="7">
        <v>28613</v>
      </c>
      <c r="K12" s="7">
        <v>28517</v>
      </c>
      <c r="L12" s="7">
        <v>29363</v>
      </c>
      <c r="M12" s="7">
        <v>10058</v>
      </c>
    </row>
    <row r="13" spans="1:13" x14ac:dyDescent="0.15">
      <c r="A13" s="5">
        <v>9</v>
      </c>
      <c r="B13" s="6" t="s">
        <v>226</v>
      </c>
      <c r="C13" s="6" t="s">
        <v>227</v>
      </c>
      <c r="D13" s="7">
        <v>15313</v>
      </c>
      <c r="E13" s="7">
        <v>8789</v>
      </c>
      <c r="F13" s="7">
        <v>11804</v>
      </c>
      <c r="G13" s="7">
        <v>18505</v>
      </c>
      <c r="H13" s="7">
        <v>20320</v>
      </c>
      <c r="I13" s="7">
        <v>13014</v>
      </c>
      <c r="J13" s="7">
        <v>16650</v>
      </c>
      <c r="K13" s="7">
        <v>17733</v>
      </c>
      <c r="L13" s="7">
        <v>19098</v>
      </c>
      <c r="M13" s="7">
        <v>8196</v>
      </c>
    </row>
    <row r="14" spans="1:13" x14ac:dyDescent="0.15">
      <c r="A14" s="5">
        <v>10</v>
      </c>
      <c r="B14" s="6" t="s">
        <v>365</v>
      </c>
      <c r="C14" s="6" t="s">
        <v>366</v>
      </c>
      <c r="D14" s="7"/>
      <c r="E14" s="7"/>
      <c r="F14" s="7"/>
      <c r="G14" s="7"/>
      <c r="H14" s="7">
        <v>15834</v>
      </c>
      <c r="I14" s="7">
        <v>19911</v>
      </c>
      <c r="J14" s="7">
        <v>14129</v>
      </c>
      <c r="K14" s="7">
        <v>15945</v>
      </c>
      <c r="L14" s="7">
        <v>26633</v>
      </c>
      <c r="M14" s="7">
        <v>8163</v>
      </c>
    </row>
    <row r="15" spans="1:13" x14ac:dyDescent="0.15">
      <c r="A15" s="5">
        <v>11</v>
      </c>
      <c r="B15" s="6" t="s">
        <v>206</v>
      </c>
      <c r="C15" s="6" t="s">
        <v>207</v>
      </c>
      <c r="D15" s="7">
        <v>21929</v>
      </c>
      <c r="E15" s="7">
        <v>19126</v>
      </c>
      <c r="F15" s="7">
        <v>32681</v>
      </c>
      <c r="G15" s="7">
        <v>51175</v>
      </c>
      <c r="H15" s="7">
        <v>25601</v>
      </c>
      <c r="I15" s="7">
        <v>31519</v>
      </c>
      <c r="J15" s="7">
        <v>22423</v>
      </c>
      <c r="K15" s="7">
        <v>42774</v>
      </c>
      <c r="L15" s="7">
        <v>32182</v>
      </c>
      <c r="M15" s="7">
        <v>8147</v>
      </c>
    </row>
    <row r="16" spans="1:13" x14ac:dyDescent="0.15">
      <c r="A16" s="5">
        <v>12</v>
      </c>
      <c r="B16" s="6" t="s">
        <v>74</v>
      </c>
      <c r="C16" s="6" t="s">
        <v>75</v>
      </c>
      <c r="D16" s="7">
        <v>45194</v>
      </c>
      <c r="E16" s="7">
        <v>19919</v>
      </c>
      <c r="F16" s="7">
        <v>55543</v>
      </c>
      <c r="G16" s="7">
        <v>46635</v>
      </c>
      <c r="H16" s="7">
        <v>46398</v>
      </c>
      <c r="I16" s="7">
        <v>60209</v>
      </c>
      <c r="J16" s="7">
        <v>47993</v>
      </c>
      <c r="K16" s="7">
        <v>43353</v>
      </c>
      <c r="L16" s="7">
        <v>37667</v>
      </c>
      <c r="M16" s="7">
        <v>8061</v>
      </c>
    </row>
    <row r="17" spans="1:13" x14ac:dyDescent="0.15">
      <c r="A17" s="5">
        <v>13</v>
      </c>
      <c r="B17" s="6" t="s">
        <v>76</v>
      </c>
      <c r="C17" s="6" t="s">
        <v>77</v>
      </c>
      <c r="D17" s="7">
        <v>11993</v>
      </c>
      <c r="E17" s="7">
        <v>6422</v>
      </c>
      <c r="F17" s="7">
        <v>13156</v>
      </c>
      <c r="G17" s="7">
        <v>9361</v>
      </c>
      <c r="H17" s="7">
        <v>13071</v>
      </c>
      <c r="I17" s="7">
        <v>9560</v>
      </c>
      <c r="J17" s="7">
        <v>15779</v>
      </c>
      <c r="K17" s="7">
        <v>11151</v>
      </c>
      <c r="L17" s="7">
        <v>13741</v>
      </c>
      <c r="M17" s="7">
        <v>6905</v>
      </c>
    </row>
    <row r="18" spans="1:13" x14ac:dyDescent="0.15">
      <c r="A18" s="5">
        <v>14</v>
      </c>
      <c r="B18" s="6" t="s">
        <v>16</v>
      </c>
      <c r="C18" s="6" t="s">
        <v>17</v>
      </c>
      <c r="D18" s="7">
        <v>19293</v>
      </c>
      <c r="E18" s="7">
        <v>14785</v>
      </c>
      <c r="F18" s="7">
        <v>11515</v>
      </c>
      <c r="G18" s="7">
        <v>18044</v>
      </c>
      <c r="H18" s="7">
        <v>18985</v>
      </c>
      <c r="I18" s="7">
        <v>17032</v>
      </c>
      <c r="J18" s="7">
        <v>18342</v>
      </c>
      <c r="K18" s="7">
        <v>25611</v>
      </c>
      <c r="L18" s="7">
        <v>16697</v>
      </c>
      <c r="M18" s="7">
        <v>6726</v>
      </c>
    </row>
    <row r="19" spans="1:13" x14ac:dyDescent="0.15">
      <c r="A19" s="5">
        <v>15</v>
      </c>
      <c r="B19" s="6" t="s">
        <v>66</v>
      </c>
      <c r="C19" s="6" t="s">
        <v>67</v>
      </c>
      <c r="D19" s="7">
        <v>24612</v>
      </c>
      <c r="E19" s="7">
        <v>3570</v>
      </c>
      <c r="F19" s="7">
        <v>11533</v>
      </c>
      <c r="G19" s="7">
        <v>8040</v>
      </c>
      <c r="H19" s="7">
        <v>12052</v>
      </c>
      <c r="I19" s="7">
        <v>25992</v>
      </c>
      <c r="J19" s="7">
        <v>21060</v>
      </c>
      <c r="K19" s="7">
        <v>18306</v>
      </c>
      <c r="L19" s="7">
        <v>21514</v>
      </c>
      <c r="M19" s="7">
        <v>6656</v>
      </c>
    </row>
    <row r="20" spans="1:13" x14ac:dyDescent="0.15">
      <c r="A20" s="5">
        <v>16</v>
      </c>
      <c r="B20" s="6" t="s">
        <v>56</v>
      </c>
      <c r="C20" s="6" t="s">
        <v>57</v>
      </c>
      <c r="D20" s="7">
        <v>11723</v>
      </c>
      <c r="E20" s="7">
        <v>2295</v>
      </c>
      <c r="F20" s="7">
        <v>5038</v>
      </c>
      <c r="G20" s="7">
        <v>340</v>
      </c>
      <c r="H20" s="7">
        <v>589</v>
      </c>
      <c r="I20" s="7">
        <v>257</v>
      </c>
      <c r="J20" s="7">
        <v>6302</v>
      </c>
      <c r="K20" s="7">
        <v>4398</v>
      </c>
      <c r="L20" s="7">
        <v>3601</v>
      </c>
      <c r="M20" s="7">
        <v>6542</v>
      </c>
    </row>
    <row r="21" spans="1:13" x14ac:dyDescent="0.15">
      <c r="A21" s="5">
        <v>17</v>
      </c>
      <c r="B21" s="6" t="s">
        <v>274</v>
      </c>
      <c r="C21" s="6" t="s">
        <v>275</v>
      </c>
      <c r="D21" s="7">
        <v>10214</v>
      </c>
      <c r="E21" s="7">
        <v>10397</v>
      </c>
      <c r="F21" s="7">
        <v>6184</v>
      </c>
      <c r="G21" s="7">
        <v>12870</v>
      </c>
      <c r="H21" s="7">
        <v>8139</v>
      </c>
      <c r="I21" s="7">
        <v>14341</v>
      </c>
      <c r="J21" s="7">
        <v>10214</v>
      </c>
      <c r="K21" s="7">
        <v>12953</v>
      </c>
      <c r="L21" s="7">
        <v>16402</v>
      </c>
      <c r="M21" s="7">
        <v>6213</v>
      </c>
    </row>
    <row r="22" spans="1:13" x14ac:dyDescent="0.15">
      <c r="A22" s="5">
        <v>18</v>
      </c>
      <c r="B22" s="6" t="s">
        <v>118</v>
      </c>
      <c r="C22" s="6" t="s">
        <v>119</v>
      </c>
      <c r="D22" s="7">
        <v>22294</v>
      </c>
      <c r="E22" s="7">
        <v>8086</v>
      </c>
      <c r="F22" s="7">
        <v>27605</v>
      </c>
      <c r="G22" s="7">
        <v>19993</v>
      </c>
      <c r="H22" s="7">
        <v>21014</v>
      </c>
      <c r="I22" s="7">
        <v>20483</v>
      </c>
      <c r="J22" s="7">
        <v>22630</v>
      </c>
      <c r="K22" s="7">
        <v>16768</v>
      </c>
      <c r="L22" s="7">
        <v>19150</v>
      </c>
      <c r="M22" s="7">
        <v>6106</v>
      </c>
    </row>
    <row r="23" spans="1:13" x14ac:dyDescent="0.15">
      <c r="A23" s="5">
        <v>19</v>
      </c>
      <c r="B23" s="6" t="s">
        <v>218</v>
      </c>
      <c r="C23" s="6" t="s">
        <v>219</v>
      </c>
      <c r="D23" s="7">
        <v>6236</v>
      </c>
      <c r="E23" s="7">
        <v>2950</v>
      </c>
      <c r="F23" s="7">
        <v>13043</v>
      </c>
      <c r="G23" s="7">
        <v>15125</v>
      </c>
      <c r="H23" s="7">
        <v>13528</v>
      </c>
      <c r="I23" s="7">
        <v>16835</v>
      </c>
      <c r="J23" s="7">
        <v>19115</v>
      </c>
      <c r="K23" s="7">
        <v>25483</v>
      </c>
      <c r="L23" s="7">
        <v>14846</v>
      </c>
      <c r="M23" s="7">
        <v>5811</v>
      </c>
    </row>
    <row r="24" spans="1:13" x14ac:dyDescent="0.15">
      <c r="A24" s="5">
        <v>20</v>
      </c>
      <c r="B24" s="6" t="s">
        <v>144</v>
      </c>
      <c r="C24" s="6" t="s">
        <v>145</v>
      </c>
      <c r="D24" s="7">
        <v>9364</v>
      </c>
      <c r="E24" s="7">
        <v>4464</v>
      </c>
      <c r="F24" s="7">
        <v>15922</v>
      </c>
      <c r="G24" s="7">
        <v>15631</v>
      </c>
      <c r="H24" s="7">
        <v>14257</v>
      </c>
      <c r="I24" s="7">
        <v>7725</v>
      </c>
      <c r="J24" s="7">
        <v>13487</v>
      </c>
      <c r="K24" s="7">
        <v>6656</v>
      </c>
      <c r="L24" s="7">
        <v>14641</v>
      </c>
      <c r="M24" s="7">
        <v>5346</v>
      </c>
    </row>
    <row r="25" spans="1:13" x14ac:dyDescent="0.15">
      <c r="A25" s="5">
        <v>21</v>
      </c>
      <c r="B25" s="6" t="s">
        <v>184</v>
      </c>
      <c r="C25" s="6" t="s">
        <v>185</v>
      </c>
      <c r="D25" s="7">
        <v>7937</v>
      </c>
      <c r="E25" s="7">
        <v>1940</v>
      </c>
      <c r="F25" s="7">
        <v>7010</v>
      </c>
      <c r="G25" s="7">
        <v>9370</v>
      </c>
      <c r="H25" s="7">
        <v>7408</v>
      </c>
      <c r="I25" s="7">
        <v>7715</v>
      </c>
      <c r="J25" s="7">
        <v>6139</v>
      </c>
      <c r="K25" s="7">
        <v>9186</v>
      </c>
      <c r="L25" s="7">
        <v>12002</v>
      </c>
      <c r="M25" s="7">
        <v>5160</v>
      </c>
    </row>
    <row r="26" spans="1:13" x14ac:dyDescent="0.15">
      <c r="A26" s="5">
        <v>22</v>
      </c>
      <c r="B26" s="6" t="s">
        <v>214</v>
      </c>
      <c r="C26" s="6" t="s">
        <v>215</v>
      </c>
      <c r="D26" s="7">
        <v>22501</v>
      </c>
      <c r="E26" s="7">
        <v>6488</v>
      </c>
      <c r="F26" s="7">
        <v>26687</v>
      </c>
      <c r="G26" s="7">
        <v>28222</v>
      </c>
      <c r="H26" s="7">
        <v>18074</v>
      </c>
      <c r="I26" s="7">
        <v>19859</v>
      </c>
      <c r="J26" s="7">
        <v>22694</v>
      </c>
      <c r="K26" s="7">
        <v>13680</v>
      </c>
      <c r="L26" s="7">
        <v>15212</v>
      </c>
      <c r="M26" s="7">
        <v>4981</v>
      </c>
    </row>
    <row r="27" spans="1:13" x14ac:dyDescent="0.15">
      <c r="A27" s="5">
        <v>23</v>
      </c>
      <c r="B27" s="6" t="s">
        <v>228</v>
      </c>
      <c r="C27" s="6" t="s">
        <v>229</v>
      </c>
      <c r="D27" s="7">
        <v>17535</v>
      </c>
      <c r="E27" s="7">
        <v>4322</v>
      </c>
      <c r="F27" s="7">
        <v>14041</v>
      </c>
      <c r="G27" s="7">
        <v>8158</v>
      </c>
      <c r="H27" s="7">
        <v>13052</v>
      </c>
      <c r="I27" s="7">
        <v>12365</v>
      </c>
      <c r="J27" s="7">
        <v>12230</v>
      </c>
      <c r="K27" s="7">
        <v>10081</v>
      </c>
      <c r="L27" s="7">
        <v>8670</v>
      </c>
      <c r="M27" s="7">
        <v>4950</v>
      </c>
    </row>
    <row r="28" spans="1:13" x14ac:dyDescent="0.15">
      <c r="A28" s="5">
        <v>24</v>
      </c>
      <c r="B28" s="6" t="s">
        <v>174</v>
      </c>
      <c r="C28" s="6" t="s">
        <v>175</v>
      </c>
      <c r="D28" s="7">
        <v>6006</v>
      </c>
      <c r="E28" s="7">
        <v>5140</v>
      </c>
      <c r="F28" s="7">
        <v>6717</v>
      </c>
      <c r="G28" s="7">
        <v>6007</v>
      </c>
      <c r="H28" s="7">
        <v>8517</v>
      </c>
      <c r="I28" s="7">
        <v>9995</v>
      </c>
      <c r="J28" s="7">
        <v>10220</v>
      </c>
      <c r="K28" s="7">
        <v>5675</v>
      </c>
      <c r="L28" s="7">
        <v>5855</v>
      </c>
      <c r="M28" s="7">
        <v>4696</v>
      </c>
    </row>
    <row r="29" spans="1:13" x14ac:dyDescent="0.15">
      <c r="A29" s="5">
        <v>25</v>
      </c>
      <c r="B29" s="6" t="s">
        <v>164</v>
      </c>
      <c r="C29" s="6" t="s">
        <v>165</v>
      </c>
      <c r="D29" s="7">
        <v>20271</v>
      </c>
      <c r="E29" s="7">
        <v>2828</v>
      </c>
      <c r="F29" s="7">
        <v>20091</v>
      </c>
      <c r="G29" s="7">
        <v>19397</v>
      </c>
      <c r="H29" s="7">
        <v>6760</v>
      </c>
      <c r="I29" s="7">
        <v>19268</v>
      </c>
      <c r="J29" s="7">
        <v>24581</v>
      </c>
      <c r="K29" s="7">
        <v>19655</v>
      </c>
      <c r="L29" s="7">
        <v>16060</v>
      </c>
      <c r="M29" s="7">
        <v>4516</v>
      </c>
    </row>
    <row r="30" spans="1:13" x14ac:dyDescent="0.15">
      <c r="A30" s="5">
        <v>26</v>
      </c>
      <c r="B30" s="6" t="s">
        <v>40</v>
      </c>
      <c r="C30" s="6" t="s">
        <v>41</v>
      </c>
      <c r="D30" s="7">
        <v>17028</v>
      </c>
      <c r="E30" s="7">
        <v>4471</v>
      </c>
      <c r="F30" s="7">
        <v>11572</v>
      </c>
      <c r="G30" s="7">
        <v>12112</v>
      </c>
      <c r="H30" s="7">
        <v>19856</v>
      </c>
      <c r="I30" s="7">
        <v>20820</v>
      </c>
      <c r="J30" s="7">
        <v>25267</v>
      </c>
      <c r="K30" s="7">
        <v>18120</v>
      </c>
      <c r="L30" s="7">
        <v>16521</v>
      </c>
      <c r="M30" s="7">
        <v>4390</v>
      </c>
    </row>
    <row r="31" spans="1:13" x14ac:dyDescent="0.15">
      <c r="A31" s="5">
        <v>27</v>
      </c>
      <c r="B31" s="6" t="s">
        <v>60</v>
      </c>
      <c r="C31" s="6" t="s">
        <v>61</v>
      </c>
      <c r="D31" s="7">
        <v>22622</v>
      </c>
      <c r="E31" s="7">
        <v>8005</v>
      </c>
      <c r="F31" s="7">
        <v>14636</v>
      </c>
      <c r="G31" s="7">
        <v>11404</v>
      </c>
      <c r="H31" s="7">
        <v>12847</v>
      </c>
      <c r="I31" s="7">
        <v>16136</v>
      </c>
      <c r="J31" s="7">
        <v>16333</v>
      </c>
      <c r="K31" s="7">
        <v>21576</v>
      </c>
      <c r="L31" s="7">
        <v>16958</v>
      </c>
      <c r="M31" s="7">
        <v>4295</v>
      </c>
    </row>
    <row r="32" spans="1:13" x14ac:dyDescent="0.15">
      <c r="A32" s="5">
        <v>28</v>
      </c>
      <c r="B32" s="6" t="s">
        <v>14</v>
      </c>
      <c r="C32" s="6" t="s">
        <v>15</v>
      </c>
      <c r="D32" s="7">
        <v>6349</v>
      </c>
      <c r="E32" s="7">
        <v>2823</v>
      </c>
      <c r="F32" s="7">
        <v>3679</v>
      </c>
      <c r="G32" s="7">
        <v>5085</v>
      </c>
      <c r="H32" s="7">
        <v>6624</v>
      </c>
      <c r="I32" s="7">
        <v>10491</v>
      </c>
      <c r="J32" s="7">
        <v>5987</v>
      </c>
      <c r="K32" s="7">
        <v>8646</v>
      </c>
      <c r="L32" s="7">
        <v>7750</v>
      </c>
      <c r="M32" s="7">
        <v>4251</v>
      </c>
    </row>
    <row r="33" spans="1:13" x14ac:dyDescent="0.15">
      <c r="A33" s="5">
        <v>29</v>
      </c>
      <c r="B33" s="6" t="s">
        <v>369</v>
      </c>
      <c r="C33" s="6" t="s">
        <v>370</v>
      </c>
      <c r="D33" s="7">
        <v>0</v>
      </c>
      <c r="E33" s="7">
        <v>0</v>
      </c>
      <c r="F33" s="7">
        <v>0</v>
      </c>
      <c r="G33" s="7">
        <v>0</v>
      </c>
      <c r="H33" s="7">
        <v>2209</v>
      </c>
      <c r="I33" s="7">
        <v>4240</v>
      </c>
      <c r="J33" s="7">
        <v>4788</v>
      </c>
      <c r="K33" s="7">
        <v>11798</v>
      </c>
      <c r="L33" s="7">
        <v>5618</v>
      </c>
      <c r="M33" s="7">
        <v>4096</v>
      </c>
    </row>
    <row r="34" spans="1:13" x14ac:dyDescent="0.15">
      <c r="A34" s="5">
        <v>30</v>
      </c>
      <c r="B34" s="6" t="s">
        <v>166</v>
      </c>
      <c r="C34" s="6" t="s">
        <v>167</v>
      </c>
      <c r="D34" s="7">
        <v>11587</v>
      </c>
      <c r="E34" s="7">
        <v>6167</v>
      </c>
      <c r="F34" s="7">
        <v>17267</v>
      </c>
      <c r="G34" s="7">
        <v>17627</v>
      </c>
      <c r="H34" s="7">
        <v>14012</v>
      </c>
      <c r="I34" s="7">
        <v>15846</v>
      </c>
      <c r="J34" s="7">
        <v>12752</v>
      </c>
      <c r="K34" s="7">
        <v>19360</v>
      </c>
      <c r="L34" s="7">
        <v>19821</v>
      </c>
      <c r="M34" s="7">
        <v>4070</v>
      </c>
    </row>
    <row r="35" spans="1:13" x14ac:dyDescent="0.15">
      <c r="A35" s="5">
        <v>31</v>
      </c>
      <c r="B35" s="6" t="s">
        <v>92</v>
      </c>
      <c r="C35" s="6" t="s">
        <v>93</v>
      </c>
      <c r="D35" s="7">
        <v>0</v>
      </c>
      <c r="E35" s="7">
        <v>0</v>
      </c>
      <c r="F35" s="7">
        <v>0</v>
      </c>
      <c r="G35" s="7">
        <v>1020</v>
      </c>
      <c r="H35" s="7">
        <v>4185</v>
      </c>
      <c r="I35" s="7">
        <v>15451</v>
      </c>
      <c r="J35" s="7">
        <v>9729</v>
      </c>
      <c r="K35" s="7">
        <v>9919</v>
      </c>
      <c r="L35" s="7">
        <v>2150</v>
      </c>
      <c r="M35" s="7">
        <v>3990</v>
      </c>
    </row>
    <row r="36" spans="1:13" x14ac:dyDescent="0.15">
      <c r="A36" s="5">
        <v>32</v>
      </c>
      <c r="B36" s="6" t="s">
        <v>244</v>
      </c>
      <c r="C36" s="6" t="s">
        <v>245</v>
      </c>
      <c r="D36" s="7">
        <v>5794</v>
      </c>
      <c r="E36" s="7">
        <v>4704</v>
      </c>
      <c r="F36" s="7">
        <v>4970</v>
      </c>
      <c r="G36" s="7">
        <v>5174</v>
      </c>
      <c r="H36" s="7">
        <v>4100</v>
      </c>
      <c r="I36" s="7">
        <v>5268</v>
      </c>
      <c r="J36" s="7">
        <v>5775</v>
      </c>
      <c r="K36" s="7">
        <v>6834</v>
      </c>
      <c r="L36" s="7">
        <v>6405</v>
      </c>
      <c r="M36" s="7">
        <v>3680</v>
      </c>
    </row>
    <row r="37" spans="1:13" x14ac:dyDescent="0.15">
      <c r="A37" s="5">
        <v>33</v>
      </c>
      <c r="B37" s="6" t="s">
        <v>62</v>
      </c>
      <c r="C37" s="6" t="s">
        <v>63</v>
      </c>
      <c r="D37" s="7">
        <v>13471</v>
      </c>
      <c r="E37" s="7">
        <v>4183</v>
      </c>
      <c r="F37" s="7">
        <v>20098</v>
      </c>
      <c r="G37" s="7">
        <v>8185</v>
      </c>
      <c r="H37" s="7">
        <v>9703</v>
      </c>
      <c r="I37" s="7">
        <v>11974</v>
      </c>
      <c r="J37" s="7">
        <v>11165</v>
      </c>
      <c r="K37" s="7">
        <v>14389</v>
      </c>
      <c r="L37" s="7">
        <v>12022</v>
      </c>
      <c r="M37" s="7">
        <v>3555</v>
      </c>
    </row>
    <row r="38" spans="1:13" x14ac:dyDescent="0.15">
      <c r="A38" s="5">
        <v>34</v>
      </c>
      <c r="B38" s="6" t="s">
        <v>252</v>
      </c>
      <c r="C38" s="6" t="s">
        <v>253</v>
      </c>
      <c r="D38" s="7">
        <v>5094</v>
      </c>
      <c r="E38" s="7">
        <v>4493</v>
      </c>
      <c r="F38" s="7">
        <v>10049</v>
      </c>
      <c r="G38" s="7">
        <v>6460</v>
      </c>
      <c r="H38" s="7">
        <v>4579</v>
      </c>
      <c r="I38" s="7">
        <v>15283</v>
      </c>
      <c r="J38" s="7">
        <v>5023</v>
      </c>
      <c r="K38" s="7">
        <v>5479</v>
      </c>
      <c r="L38" s="7">
        <v>6289</v>
      </c>
      <c r="M38" s="7">
        <v>3325</v>
      </c>
    </row>
    <row r="39" spans="1:13" x14ac:dyDescent="0.15">
      <c r="A39" s="5">
        <v>35</v>
      </c>
      <c r="B39" s="6" t="s">
        <v>4</v>
      </c>
      <c r="C39" s="6" t="s">
        <v>5</v>
      </c>
      <c r="D39" s="7">
        <v>10346</v>
      </c>
      <c r="E39" s="7">
        <v>1762</v>
      </c>
      <c r="F39" s="7">
        <v>10844</v>
      </c>
      <c r="G39" s="7">
        <v>10622</v>
      </c>
      <c r="H39" s="7">
        <v>8753</v>
      </c>
      <c r="I39" s="7">
        <v>8524</v>
      </c>
      <c r="J39" s="7">
        <v>10914</v>
      </c>
      <c r="K39" s="7">
        <v>10239</v>
      </c>
      <c r="L39" s="7">
        <v>6709</v>
      </c>
      <c r="M39" s="7">
        <v>3308</v>
      </c>
    </row>
    <row r="40" spans="1:13" x14ac:dyDescent="0.15">
      <c r="A40" s="5">
        <v>36</v>
      </c>
      <c r="B40" s="6" t="s">
        <v>114</v>
      </c>
      <c r="C40" s="6" t="s">
        <v>115</v>
      </c>
      <c r="D40" s="7">
        <v>14120</v>
      </c>
      <c r="E40" s="7">
        <v>5086</v>
      </c>
      <c r="F40" s="7">
        <v>5075</v>
      </c>
      <c r="G40" s="7">
        <v>5197</v>
      </c>
      <c r="H40" s="7">
        <v>5973</v>
      </c>
      <c r="I40" s="7">
        <v>5021</v>
      </c>
      <c r="J40" s="7">
        <v>3752</v>
      </c>
      <c r="K40" s="7">
        <v>4733</v>
      </c>
      <c r="L40" s="7">
        <v>5044</v>
      </c>
      <c r="M40" s="7">
        <v>3126</v>
      </c>
    </row>
    <row r="41" spans="1:13" x14ac:dyDescent="0.15">
      <c r="A41" s="5">
        <v>37</v>
      </c>
      <c r="B41" s="6" t="s">
        <v>286</v>
      </c>
      <c r="C41" s="6" t="s">
        <v>287</v>
      </c>
      <c r="D41" s="7">
        <v>3670</v>
      </c>
      <c r="E41" s="7">
        <v>513</v>
      </c>
      <c r="F41" s="7">
        <v>5056</v>
      </c>
      <c r="G41" s="7">
        <v>4475</v>
      </c>
      <c r="H41" s="7">
        <v>2972</v>
      </c>
      <c r="I41" s="7">
        <v>4872</v>
      </c>
      <c r="J41" s="7">
        <v>5788</v>
      </c>
      <c r="K41" s="7">
        <v>4468</v>
      </c>
      <c r="L41" s="7">
        <v>4554</v>
      </c>
      <c r="M41" s="7">
        <v>3024</v>
      </c>
    </row>
    <row r="42" spans="1:13" x14ac:dyDescent="0.15">
      <c r="A42" s="5">
        <v>38</v>
      </c>
      <c r="B42" s="6" t="s">
        <v>42</v>
      </c>
      <c r="C42" s="6" t="s">
        <v>43</v>
      </c>
      <c r="D42" s="7">
        <v>10174</v>
      </c>
      <c r="E42" s="7">
        <v>5302</v>
      </c>
      <c r="F42" s="7">
        <v>12870</v>
      </c>
      <c r="G42" s="7">
        <v>8346</v>
      </c>
      <c r="H42" s="7">
        <v>10099</v>
      </c>
      <c r="I42" s="7">
        <v>10969</v>
      </c>
      <c r="J42" s="7">
        <v>12127</v>
      </c>
      <c r="K42" s="7">
        <v>12277</v>
      </c>
      <c r="L42" s="7">
        <v>11670</v>
      </c>
      <c r="M42" s="7">
        <v>2946</v>
      </c>
    </row>
    <row r="43" spans="1:13" x14ac:dyDescent="0.15">
      <c r="A43" s="5">
        <v>39</v>
      </c>
      <c r="B43" s="6" t="s">
        <v>260</v>
      </c>
      <c r="C43" s="6" t="s">
        <v>261</v>
      </c>
      <c r="D43" s="7">
        <v>16598</v>
      </c>
      <c r="E43" s="7">
        <v>4640</v>
      </c>
      <c r="F43" s="7">
        <v>15673</v>
      </c>
      <c r="G43" s="7">
        <v>13356</v>
      </c>
      <c r="H43" s="7">
        <v>11671</v>
      </c>
      <c r="I43" s="7">
        <v>11928</v>
      </c>
      <c r="J43" s="7">
        <v>16365</v>
      </c>
      <c r="K43" s="7">
        <v>10179</v>
      </c>
      <c r="L43" s="7">
        <v>6000</v>
      </c>
      <c r="M43" s="7">
        <v>2895</v>
      </c>
    </row>
    <row r="44" spans="1:13" x14ac:dyDescent="0.15">
      <c r="A44" s="5">
        <v>40</v>
      </c>
      <c r="B44" s="6" t="s">
        <v>276</v>
      </c>
      <c r="C44" s="6" t="s">
        <v>277</v>
      </c>
      <c r="D44" s="7">
        <v>9234</v>
      </c>
      <c r="E44" s="7">
        <v>4731</v>
      </c>
      <c r="F44" s="7">
        <v>10254</v>
      </c>
      <c r="G44" s="7">
        <v>11482</v>
      </c>
      <c r="H44" s="7">
        <v>14214</v>
      </c>
      <c r="I44" s="7">
        <v>15060</v>
      </c>
      <c r="J44" s="7">
        <v>11054</v>
      </c>
      <c r="K44" s="7">
        <v>10176</v>
      </c>
      <c r="L44" s="7">
        <v>9777</v>
      </c>
      <c r="M44" s="7">
        <v>2837</v>
      </c>
    </row>
    <row r="45" spans="1:13" x14ac:dyDescent="0.15">
      <c r="A45" s="5">
        <v>41</v>
      </c>
      <c r="B45" s="6" t="s">
        <v>317</v>
      </c>
      <c r="C45" s="6" t="s">
        <v>318</v>
      </c>
      <c r="D45" s="7">
        <v>6175</v>
      </c>
      <c r="E45" s="7">
        <v>3245</v>
      </c>
      <c r="F45" s="7">
        <v>5548</v>
      </c>
      <c r="G45" s="7">
        <v>6720</v>
      </c>
      <c r="H45" s="7">
        <v>5880</v>
      </c>
      <c r="I45" s="7">
        <v>6830</v>
      </c>
      <c r="J45" s="7">
        <v>4888</v>
      </c>
      <c r="K45" s="7">
        <v>7041</v>
      </c>
      <c r="L45" s="7">
        <v>7050</v>
      </c>
      <c r="M45" s="7">
        <v>2810</v>
      </c>
    </row>
    <row r="46" spans="1:13" x14ac:dyDescent="0.15">
      <c r="A46" s="5">
        <v>42</v>
      </c>
      <c r="B46" s="6" t="s">
        <v>154</v>
      </c>
      <c r="C46" s="6" t="s">
        <v>155</v>
      </c>
      <c r="D46" s="7">
        <v>7289</v>
      </c>
      <c r="E46" s="7">
        <v>4478</v>
      </c>
      <c r="F46" s="7">
        <v>3333</v>
      </c>
      <c r="G46" s="7">
        <v>253</v>
      </c>
      <c r="H46" s="7"/>
      <c r="I46" s="7"/>
      <c r="J46" s="7">
        <v>3910</v>
      </c>
      <c r="K46" s="7">
        <v>13749</v>
      </c>
      <c r="L46" s="7">
        <v>13106</v>
      </c>
      <c r="M46" s="7">
        <v>2570</v>
      </c>
    </row>
    <row r="47" spans="1:13" x14ac:dyDescent="0.15">
      <c r="A47" s="5">
        <v>43</v>
      </c>
      <c r="B47" s="6" t="s">
        <v>36</v>
      </c>
      <c r="C47" s="6" t="s">
        <v>37</v>
      </c>
      <c r="D47" s="7">
        <v>14696</v>
      </c>
      <c r="E47" s="7">
        <v>7445</v>
      </c>
      <c r="F47" s="7">
        <v>11515</v>
      </c>
      <c r="G47" s="7">
        <v>9589</v>
      </c>
      <c r="H47" s="7">
        <v>8968</v>
      </c>
      <c r="I47" s="7">
        <v>12165</v>
      </c>
      <c r="J47" s="7">
        <v>9586</v>
      </c>
      <c r="K47" s="7">
        <v>11702</v>
      </c>
      <c r="L47" s="7">
        <v>9036</v>
      </c>
      <c r="M47" s="7">
        <v>2516</v>
      </c>
    </row>
    <row r="48" spans="1:13" x14ac:dyDescent="0.15">
      <c r="A48" s="5">
        <v>44</v>
      </c>
      <c r="B48" s="6" t="s">
        <v>331</v>
      </c>
      <c r="C48" s="6" t="s">
        <v>332</v>
      </c>
      <c r="D48" s="7">
        <v>5697</v>
      </c>
      <c r="E48" s="7">
        <v>252</v>
      </c>
      <c r="F48" s="7">
        <v>3510</v>
      </c>
      <c r="G48" s="7">
        <v>4353</v>
      </c>
      <c r="H48" s="7">
        <v>2460</v>
      </c>
      <c r="I48" s="7">
        <v>4121</v>
      </c>
      <c r="J48" s="7">
        <v>1691</v>
      </c>
      <c r="K48" s="7">
        <v>3586</v>
      </c>
      <c r="L48" s="7">
        <v>3934</v>
      </c>
      <c r="M48" s="7">
        <v>2413</v>
      </c>
    </row>
    <row r="49" spans="1:13" x14ac:dyDescent="0.15">
      <c r="A49" s="5">
        <v>45</v>
      </c>
      <c r="B49" s="6" t="s">
        <v>266</v>
      </c>
      <c r="C49" s="6" t="s">
        <v>267</v>
      </c>
      <c r="D49" s="7">
        <v>340</v>
      </c>
      <c r="E49" s="7">
        <v>0</v>
      </c>
      <c r="F49" s="7">
        <v>0</v>
      </c>
      <c r="G49" s="7">
        <v>0</v>
      </c>
      <c r="H49" s="7">
        <v>0</v>
      </c>
      <c r="I49" s="7">
        <v>5910</v>
      </c>
      <c r="J49" s="7">
        <v>11883</v>
      </c>
      <c r="K49" s="7">
        <v>6424</v>
      </c>
      <c r="L49" s="7">
        <v>5129</v>
      </c>
      <c r="M49" s="7">
        <v>2352</v>
      </c>
    </row>
    <row r="50" spans="1:13" x14ac:dyDescent="0.15">
      <c r="A50" s="5">
        <v>46</v>
      </c>
      <c r="B50" s="6" t="s">
        <v>72</v>
      </c>
      <c r="C50" s="6" t="s">
        <v>73</v>
      </c>
      <c r="D50" s="7">
        <v>375</v>
      </c>
      <c r="E50" s="7">
        <v>2847</v>
      </c>
      <c r="F50" s="7">
        <v>3469</v>
      </c>
      <c r="G50" s="7">
        <v>10792</v>
      </c>
      <c r="H50" s="7">
        <v>5270</v>
      </c>
      <c r="I50" s="7">
        <v>3696</v>
      </c>
      <c r="J50" s="7">
        <v>3434</v>
      </c>
      <c r="K50" s="7">
        <v>1250</v>
      </c>
      <c r="L50" s="7">
        <v>3405</v>
      </c>
      <c r="M50" s="7">
        <v>2291</v>
      </c>
    </row>
    <row r="51" spans="1:13" x14ac:dyDescent="0.15">
      <c r="A51" s="5">
        <v>47</v>
      </c>
      <c r="B51" s="6" t="s">
        <v>351</v>
      </c>
      <c r="C51" s="6" t="s">
        <v>352</v>
      </c>
      <c r="D51" s="7">
        <v>1181</v>
      </c>
      <c r="E51" s="7">
        <v>390</v>
      </c>
      <c r="F51" s="7">
        <v>3337</v>
      </c>
      <c r="G51" s="7">
        <v>1571</v>
      </c>
      <c r="H51" s="7">
        <v>3985</v>
      </c>
      <c r="I51" s="7">
        <v>4441</v>
      </c>
      <c r="J51" s="7">
        <v>5177</v>
      </c>
      <c r="K51" s="7">
        <v>6840</v>
      </c>
      <c r="L51" s="7">
        <v>5297</v>
      </c>
      <c r="M51" s="7">
        <v>2213</v>
      </c>
    </row>
    <row r="52" spans="1:13" x14ac:dyDescent="0.15">
      <c r="A52" s="5">
        <v>48</v>
      </c>
      <c r="B52" s="6" t="s">
        <v>104</v>
      </c>
      <c r="C52" s="6" t="s">
        <v>105</v>
      </c>
      <c r="D52" s="7">
        <v>1835</v>
      </c>
      <c r="E52" s="7">
        <v>360</v>
      </c>
      <c r="F52" s="7">
        <v>569</v>
      </c>
      <c r="G52" s="7">
        <v>3870</v>
      </c>
      <c r="H52" s="7">
        <v>1087</v>
      </c>
      <c r="I52" s="7">
        <v>782</v>
      </c>
      <c r="J52" s="7">
        <v>1296</v>
      </c>
      <c r="K52" s="7">
        <v>3404</v>
      </c>
      <c r="L52" s="7">
        <v>6948</v>
      </c>
      <c r="M52" s="7">
        <v>2014</v>
      </c>
    </row>
    <row r="53" spans="1:13" x14ac:dyDescent="0.15">
      <c r="A53" s="5">
        <v>49</v>
      </c>
      <c r="B53" s="6" t="s">
        <v>268</v>
      </c>
      <c r="C53" s="6" t="s">
        <v>269</v>
      </c>
      <c r="D53" s="7">
        <v>1577</v>
      </c>
      <c r="E53" s="7">
        <v>698</v>
      </c>
      <c r="F53" s="7">
        <v>1288</v>
      </c>
      <c r="G53" s="7">
        <v>821</v>
      </c>
      <c r="H53" s="7">
        <v>630</v>
      </c>
      <c r="I53" s="7">
        <v>652</v>
      </c>
      <c r="J53" s="7">
        <v>0</v>
      </c>
      <c r="K53" s="7">
        <v>626</v>
      </c>
      <c r="L53" s="7">
        <v>75</v>
      </c>
      <c r="M53" s="7">
        <v>1995</v>
      </c>
    </row>
    <row r="54" spans="1:13" x14ac:dyDescent="0.15">
      <c r="A54" s="5">
        <v>50</v>
      </c>
      <c r="B54" s="6" t="s">
        <v>28</v>
      </c>
      <c r="C54" s="6" t="s">
        <v>29</v>
      </c>
      <c r="D54" s="7">
        <v>12335</v>
      </c>
      <c r="E54" s="7">
        <v>1665</v>
      </c>
      <c r="F54" s="7">
        <v>16250</v>
      </c>
      <c r="G54" s="7">
        <v>9540</v>
      </c>
      <c r="H54" s="7">
        <v>1125</v>
      </c>
      <c r="I54" s="7">
        <v>6700</v>
      </c>
      <c r="J54" s="7">
        <v>10480</v>
      </c>
      <c r="K54" s="7">
        <v>3795</v>
      </c>
      <c r="L54" s="7">
        <v>1220</v>
      </c>
      <c r="M54" s="7">
        <v>1930</v>
      </c>
    </row>
    <row r="55" spans="1:13" x14ac:dyDescent="0.15">
      <c r="A55" s="5">
        <v>51</v>
      </c>
      <c r="B55" s="6" t="s">
        <v>152</v>
      </c>
      <c r="C55" s="6" t="s">
        <v>153</v>
      </c>
      <c r="D55" s="7">
        <v>5797</v>
      </c>
      <c r="E55" s="7">
        <v>2987</v>
      </c>
      <c r="F55" s="7">
        <v>4527</v>
      </c>
      <c r="G55" s="7">
        <v>1892</v>
      </c>
      <c r="H55" s="7">
        <v>851</v>
      </c>
      <c r="I55" s="7">
        <v>1639</v>
      </c>
      <c r="J55" s="7">
        <v>2342</v>
      </c>
      <c r="K55" s="7">
        <v>5723</v>
      </c>
      <c r="L55" s="7">
        <v>3118</v>
      </c>
      <c r="M55" s="7">
        <v>1792</v>
      </c>
    </row>
    <row r="56" spans="1:13" x14ac:dyDescent="0.15">
      <c r="A56" s="5">
        <v>52</v>
      </c>
      <c r="B56" s="6" t="s">
        <v>94</v>
      </c>
      <c r="C56" s="6" t="s">
        <v>95</v>
      </c>
      <c r="D56" s="7">
        <v>10506</v>
      </c>
      <c r="E56" s="7">
        <v>6589</v>
      </c>
      <c r="F56" s="7">
        <v>11110</v>
      </c>
      <c r="G56" s="7">
        <v>7977</v>
      </c>
      <c r="H56" s="7">
        <v>9325</v>
      </c>
      <c r="I56" s="7">
        <v>15294</v>
      </c>
      <c r="J56" s="7">
        <v>11963</v>
      </c>
      <c r="K56" s="7">
        <v>11434</v>
      </c>
      <c r="L56" s="7">
        <v>4470</v>
      </c>
      <c r="M56" s="7">
        <v>1754</v>
      </c>
    </row>
    <row r="57" spans="1:13" x14ac:dyDescent="0.15">
      <c r="A57" s="5">
        <v>53</v>
      </c>
      <c r="B57" s="6" t="s">
        <v>100</v>
      </c>
      <c r="C57" s="6" t="s">
        <v>101</v>
      </c>
      <c r="D57" s="7">
        <v>13097</v>
      </c>
      <c r="E57" s="7">
        <v>9544</v>
      </c>
      <c r="F57" s="7">
        <v>21931</v>
      </c>
      <c r="G57" s="7">
        <v>14767</v>
      </c>
      <c r="H57" s="7">
        <v>15387</v>
      </c>
      <c r="I57" s="7">
        <v>25970</v>
      </c>
      <c r="J57" s="7">
        <v>23476</v>
      </c>
      <c r="K57" s="7">
        <v>11986</v>
      </c>
      <c r="L57" s="7">
        <v>22524</v>
      </c>
      <c r="M57" s="7">
        <v>1603</v>
      </c>
    </row>
    <row r="58" spans="1:13" x14ac:dyDescent="0.15">
      <c r="A58" s="5">
        <v>54</v>
      </c>
      <c r="B58" s="6" t="s">
        <v>84</v>
      </c>
      <c r="C58" s="6" t="s">
        <v>85</v>
      </c>
      <c r="D58" s="7">
        <v>10613</v>
      </c>
      <c r="E58" s="7">
        <v>5002</v>
      </c>
      <c r="F58" s="7">
        <v>8781</v>
      </c>
      <c r="G58" s="7">
        <v>7718</v>
      </c>
      <c r="H58" s="7">
        <v>7970</v>
      </c>
      <c r="I58" s="7">
        <v>8754</v>
      </c>
      <c r="J58" s="7">
        <v>7450</v>
      </c>
      <c r="K58" s="7">
        <v>7693</v>
      </c>
      <c r="L58" s="7">
        <v>6863</v>
      </c>
      <c r="M58" s="7">
        <v>1555</v>
      </c>
    </row>
    <row r="59" spans="1:13" x14ac:dyDescent="0.15">
      <c r="A59" s="5">
        <v>55</v>
      </c>
      <c r="B59" s="6" t="s">
        <v>258</v>
      </c>
      <c r="C59" s="6" t="s">
        <v>259</v>
      </c>
      <c r="D59" s="7">
        <v>20</v>
      </c>
      <c r="E59" s="7">
        <v>740</v>
      </c>
      <c r="F59" s="7">
        <v>40</v>
      </c>
      <c r="G59" s="7">
        <v>870</v>
      </c>
      <c r="H59" s="7">
        <v>0</v>
      </c>
      <c r="I59" s="7">
        <v>325</v>
      </c>
      <c r="J59" s="7">
        <v>1110</v>
      </c>
      <c r="K59" s="7">
        <v>355</v>
      </c>
      <c r="L59" s="7">
        <v>505</v>
      </c>
      <c r="M59" s="7">
        <v>1550</v>
      </c>
    </row>
    <row r="60" spans="1:13" x14ac:dyDescent="0.15">
      <c r="A60" s="5">
        <v>56</v>
      </c>
      <c r="B60" s="6" t="s">
        <v>32</v>
      </c>
      <c r="C60" s="6" t="s">
        <v>33</v>
      </c>
      <c r="D60" s="7">
        <v>4286</v>
      </c>
      <c r="E60" s="7">
        <v>1514</v>
      </c>
      <c r="F60" s="7">
        <v>3920</v>
      </c>
      <c r="G60" s="7">
        <v>3535</v>
      </c>
      <c r="H60" s="7">
        <v>3928</v>
      </c>
      <c r="I60" s="7">
        <v>3098</v>
      </c>
      <c r="J60" s="7">
        <v>2688</v>
      </c>
      <c r="K60" s="7">
        <v>1435</v>
      </c>
      <c r="L60" s="7">
        <v>3434</v>
      </c>
      <c r="M60" s="7">
        <v>1502</v>
      </c>
    </row>
    <row r="61" spans="1:13" x14ac:dyDescent="0.15">
      <c r="A61" s="5">
        <v>57</v>
      </c>
      <c r="B61" s="6" t="s">
        <v>52</v>
      </c>
      <c r="C61" s="6" t="s">
        <v>53</v>
      </c>
      <c r="D61" s="7">
        <v>2609</v>
      </c>
      <c r="E61" s="7">
        <v>1775</v>
      </c>
      <c r="F61" s="7">
        <v>2426</v>
      </c>
      <c r="G61" s="7">
        <v>1203</v>
      </c>
      <c r="H61" s="7">
        <v>2639</v>
      </c>
      <c r="I61" s="7">
        <v>2562</v>
      </c>
      <c r="J61" s="7">
        <v>7847</v>
      </c>
      <c r="K61" s="7">
        <v>6993</v>
      </c>
      <c r="L61" s="7">
        <v>5135</v>
      </c>
      <c r="M61" s="7">
        <v>1469</v>
      </c>
    </row>
    <row r="62" spans="1:13" x14ac:dyDescent="0.15">
      <c r="A62" s="5">
        <v>58</v>
      </c>
      <c r="B62" s="6" t="s">
        <v>156</v>
      </c>
      <c r="C62" s="6" t="s">
        <v>157</v>
      </c>
      <c r="D62" s="7">
        <v>5681</v>
      </c>
      <c r="E62" s="7">
        <v>1379</v>
      </c>
      <c r="F62" s="7">
        <v>4070</v>
      </c>
      <c r="G62" s="7">
        <v>4170</v>
      </c>
      <c r="H62" s="7">
        <v>3195</v>
      </c>
      <c r="I62" s="7">
        <v>4431</v>
      </c>
      <c r="J62" s="7">
        <v>6265</v>
      </c>
      <c r="K62" s="7">
        <v>3504</v>
      </c>
      <c r="L62" s="7">
        <v>4648</v>
      </c>
      <c r="M62" s="7">
        <v>1440</v>
      </c>
    </row>
    <row r="63" spans="1:13" x14ac:dyDescent="0.15">
      <c r="A63" s="5">
        <v>59</v>
      </c>
      <c r="B63" s="6" t="s">
        <v>194</v>
      </c>
      <c r="C63" s="6" t="s">
        <v>195</v>
      </c>
      <c r="D63" s="7">
        <v>3031</v>
      </c>
      <c r="E63" s="7">
        <v>1731</v>
      </c>
      <c r="F63" s="7">
        <v>5425</v>
      </c>
      <c r="G63" s="7">
        <v>1521</v>
      </c>
      <c r="H63" s="7">
        <v>3907</v>
      </c>
      <c r="I63" s="7">
        <v>5222</v>
      </c>
      <c r="J63" s="7">
        <v>5192</v>
      </c>
      <c r="K63" s="7">
        <v>1631</v>
      </c>
      <c r="L63" s="7">
        <v>2162</v>
      </c>
      <c r="M63" s="7">
        <v>1440</v>
      </c>
    </row>
    <row r="64" spans="1:13" x14ac:dyDescent="0.15">
      <c r="A64" s="5">
        <v>60</v>
      </c>
      <c r="B64" s="6" t="s">
        <v>120</v>
      </c>
      <c r="C64" s="6" t="s">
        <v>121</v>
      </c>
      <c r="D64" s="7">
        <v>2025</v>
      </c>
      <c r="E64" s="7">
        <v>0</v>
      </c>
      <c r="F64" s="7">
        <v>0</v>
      </c>
      <c r="G64" s="7">
        <v>0</v>
      </c>
      <c r="H64" s="7">
        <v>0</v>
      </c>
      <c r="I64" s="7">
        <v>3393</v>
      </c>
      <c r="J64" s="7">
        <v>0</v>
      </c>
      <c r="K64" s="7">
        <v>0</v>
      </c>
      <c r="L64" s="7">
        <v>1800</v>
      </c>
      <c r="M64" s="7">
        <v>1440</v>
      </c>
    </row>
    <row r="65" spans="1:13" x14ac:dyDescent="0.15">
      <c r="A65" s="5">
        <v>61</v>
      </c>
      <c r="B65" s="6" t="s">
        <v>12</v>
      </c>
      <c r="C65" s="6" t="s">
        <v>13</v>
      </c>
      <c r="D65" s="7">
        <v>6586</v>
      </c>
      <c r="E65" s="7">
        <v>4282</v>
      </c>
      <c r="F65" s="7">
        <v>13166</v>
      </c>
      <c r="G65" s="7">
        <v>8333</v>
      </c>
      <c r="H65" s="7">
        <v>12128</v>
      </c>
      <c r="I65" s="7">
        <v>8876</v>
      </c>
      <c r="J65" s="7">
        <v>9425</v>
      </c>
      <c r="K65" s="7">
        <v>14426</v>
      </c>
      <c r="L65" s="7">
        <v>13927</v>
      </c>
      <c r="M65" s="7">
        <v>1426</v>
      </c>
    </row>
    <row r="66" spans="1:13" x14ac:dyDescent="0.15">
      <c r="A66" s="5">
        <v>62</v>
      </c>
      <c r="B66" s="6" t="s">
        <v>359</v>
      </c>
      <c r="C66" s="6" t="s">
        <v>360</v>
      </c>
      <c r="D66" s="7">
        <v>927</v>
      </c>
      <c r="E66" s="7">
        <v>909</v>
      </c>
      <c r="F66" s="7">
        <v>2997</v>
      </c>
      <c r="G66" s="7">
        <v>1800</v>
      </c>
      <c r="H66" s="7">
        <v>2223</v>
      </c>
      <c r="I66" s="7">
        <v>4842</v>
      </c>
      <c r="J66" s="7">
        <v>1098</v>
      </c>
      <c r="K66" s="7">
        <v>909</v>
      </c>
      <c r="L66" s="7">
        <v>2412</v>
      </c>
      <c r="M66" s="7">
        <v>1323</v>
      </c>
    </row>
    <row r="67" spans="1:13" x14ac:dyDescent="0.15">
      <c r="A67" s="5">
        <v>63</v>
      </c>
      <c r="B67" s="6" t="s">
        <v>341</v>
      </c>
      <c r="C67" s="6" t="s">
        <v>342</v>
      </c>
      <c r="D67" s="7">
        <v>3920</v>
      </c>
      <c r="E67" s="7">
        <v>627</v>
      </c>
      <c r="F67" s="7">
        <v>6011</v>
      </c>
      <c r="G67" s="7">
        <v>1190</v>
      </c>
      <c r="H67" s="7">
        <v>4149</v>
      </c>
      <c r="I67" s="7">
        <v>4269</v>
      </c>
      <c r="J67" s="7">
        <v>3796</v>
      </c>
      <c r="K67" s="7">
        <v>0</v>
      </c>
      <c r="L67" s="7">
        <v>1318</v>
      </c>
      <c r="M67" s="7">
        <v>1304</v>
      </c>
    </row>
    <row r="68" spans="1:13" x14ac:dyDescent="0.15">
      <c r="A68" s="5">
        <v>64</v>
      </c>
      <c r="B68" s="6" t="s">
        <v>142</v>
      </c>
      <c r="C68" s="6" t="s">
        <v>143</v>
      </c>
      <c r="D68" s="7">
        <v>5174</v>
      </c>
      <c r="E68" s="7">
        <v>3442</v>
      </c>
      <c r="F68" s="7">
        <v>13624</v>
      </c>
      <c r="G68" s="7">
        <v>1759</v>
      </c>
      <c r="H68" s="7">
        <v>956</v>
      </c>
      <c r="I68" s="7">
        <v>493</v>
      </c>
      <c r="J68" s="7">
        <v>6035</v>
      </c>
      <c r="K68" s="7">
        <v>5021</v>
      </c>
      <c r="L68" s="7">
        <v>6050</v>
      </c>
      <c r="M68" s="7">
        <v>1226</v>
      </c>
    </row>
    <row r="69" spans="1:13" x14ac:dyDescent="0.15">
      <c r="A69" s="5">
        <v>65</v>
      </c>
      <c r="B69" s="6" t="s">
        <v>236</v>
      </c>
      <c r="C69" s="6" t="s">
        <v>237</v>
      </c>
      <c r="D69" s="7">
        <v>5946</v>
      </c>
      <c r="E69" s="7">
        <v>1390</v>
      </c>
      <c r="F69" s="7">
        <v>5541</v>
      </c>
      <c r="G69" s="7">
        <v>4577</v>
      </c>
      <c r="H69" s="7">
        <v>3138</v>
      </c>
      <c r="I69" s="7">
        <v>4636</v>
      </c>
      <c r="J69" s="7">
        <v>3383</v>
      </c>
      <c r="K69" s="7">
        <v>2703</v>
      </c>
      <c r="L69" s="7">
        <v>2576</v>
      </c>
      <c r="M69" s="7">
        <v>1200</v>
      </c>
    </row>
    <row r="70" spans="1:13" x14ac:dyDescent="0.15">
      <c r="A70" s="5">
        <v>66</v>
      </c>
      <c r="B70" s="6" t="s">
        <v>242</v>
      </c>
      <c r="C70" s="6" t="s">
        <v>243</v>
      </c>
      <c r="D70" s="7">
        <v>0</v>
      </c>
      <c r="E70" s="7">
        <v>0</v>
      </c>
      <c r="F70" s="7">
        <v>560</v>
      </c>
      <c r="G70" s="7">
        <v>0</v>
      </c>
      <c r="H70" s="7">
        <v>500</v>
      </c>
      <c r="I70" s="7">
        <v>0</v>
      </c>
      <c r="J70" s="7">
        <v>0</v>
      </c>
      <c r="K70" s="7">
        <v>0</v>
      </c>
      <c r="L70" s="7">
        <v>500</v>
      </c>
      <c r="M70" s="7">
        <v>1100</v>
      </c>
    </row>
    <row r="71" spans="1:13" x14ac:dyDescent="0.15">
      <c r="A71" s="5">
        <v>67</v>
      </c>
      <c r="B71" s="6" t="s">
        <v>248</v>
      </c>
      <c r="C71" s="6" t="s">
        <v>249</v>
      </c>
      <c r="D71" s="7">
        <v>4202</v>
      </c>
      <c r="E71" s="7">
        <v>1502</v>
      </c>
      <c r="F71" s="7">
        <v>5583</v>
      </c>
      <c r="G71" s="7">
        <v>6056</v>
      </c>
      <c r="H71" s="7">
        <v>2508</v>
      </c>
      <c r="I71" s="7">
        <v>4689</v>
      </c>
      <c r="J71" s="7">
        <v>4776</v>
      </c>
      <c r="K71" s="7">
        <v>4525</v>
      </c>
      <c r="L71" s="7">
        <v>7039</v>
      </c>
      <c r="M71" s="7">
        <v>1094</v>
      </c>
    </row>
    <row r="72" spans="1:13" x14ac:dyDescent="0.15">
      <c r="A72" s="5">
        <v>68</v>
      </c>
      <c r="B72" s="6" t="s">
        <v>278</v>
      </c>
      <c r="C72" s="6" t="s">
        <v>279</v>
      </c>
      <c r="D72" s="7">
        <v>5782</v>
      </c>
      <c r="E72" s="7">
        <v>1547</v>
      </c>
      <c r="F72" s="7">
        <v>3819</v>
      </c>
      <c r="G72" s="7">
        <v>5693</v>
      </c>
      <c r="H72" s="7">
        <v>4994</v>
      </c>
      <c r="I72" s="7">
        <v>5421</v>
      </c>
      <c r="J72" s="7">
        <v>5377</v>
      </c>
      <c r="K72" s="7">
        <v>6255</v>
      </c>
      <c r="L72" s="7">
        <v>5725</v>
      </c>
      <c r="M72" s="7">
        <v>1077</v>
      </c>
    </row>
    <row r="73" spans="1:13" x14ac:dyDescent="0.15">
      <c r="A73" s="5">
        <v>69</v>
      </c>
      <c r="B73" s="6" t="s">
        <v>272</v>
      </c>
      <c r="C73" s="6" t="s">
        <v>273</v>
      </c>
      <c r="D73" s="7">
        <v>1992</v>
      </c>
      <c r="E73" s="7">
        <v>0</v>
      </c>
      <c r="F73" s="7">
        <v>2100</v>
      </c>
      <c r="G73" s="7">
        <v>924</v>
      </c>
      <c r="H73" s="7">
        <v>1232</v>
      </c>
      <c r="I73" s="7">
        <v>0</v>
      </c>
      <c r="J73" s="7">
        <v>849</v>
      </c>
      <c r="K73" s="7">
        <v>0</v>
      </c>
      <c r="L73" s="7">
        <v>0</v>
      </c>
      <c r="M73" s="7">
        <v>1032</v>
      </c>
    </row>
    <row r="74" spans="1:13" x14ac:dyDescent="0.15">
      <c r="A74" s="5">
        <v>70</v>
      </c>
      <c r="B74" s="6" t="s">
        <v>300</v>
      </c>
      <c r="C74" s="6" t="s">
        <v>301</v>
      </c>
      <c r="D74" s="7">
        <v>1820</v>
      </c>
      <c r="E74" s="7">
        <v>0</v>
      </c>
      <c r="F74" s="7">
        <v>1240</v>
      </c>
      <c r="G74" s="7">
        <v>1025</v>
      </c>
      <c r="H74" s="7">
        <v>713</v>
      </c>
      <c r="I74" s="7">
        <v>478</v>
      </c>
      <c r="J74" s="7">
        <v>1030</v>
      </c>
      <c r="K74" s="7">
        <v>537</v>
      </c>
      <c r="L74" s="7">
        <v>1147</v>
      </c>
      <c r="M74" s="7">
        <v>849</v>
      </c>
    </row>
    <row r="75" spans="1:13" x14ac:dyDescent="0.15">
      <c r="A75" s="5">
        <v>71</v>
      </c>
      <c r="B75" s="6" t="s">
        <v>170</v>
      </c>
      <c r="C75" s="6" t="s">
        <v>171</v>
      </c>
      <c r="D75" s="7">
        <v>3831</v>
      </c>
      <c r="E75" s="7">
        <v>1736</v>
      </c>
      <c r="F75" s="7">
        <v>1709</v>
      </c>
      <c r="G75" s="7">
        <v>812</v>
      </c>
      <c r="H75" s="7">
        <v>1672</v>
      </c>
      <c r="I75" s="7">
        <v>5063</v>
      </c>
      <c r="J75" s="7">
        <v>4128</v>
      </c>
      <c r="K75" s="7">
        <v>3885</v>
      </c>
      <c r="L75" s="7">
        <v>7145</v>
      </c>
      <c r="M75" s="7">
        <v>759</v>
      </c>
    </row>
    <row r="76" spans="1:13" x14ac:dyDescent="0.15">
      <c r="A76" s="5">
        <v>72</v>
      </c>
      <c r="B76" s="6" t="s">
        <v>138</v>
      </c>
      <c r="C76" s="6" t="s">
        <v>139</v>
      </c>
      <c r="D76" s="7">
        <v>6337</v>
      </c>
      <c r="E76" s="7">
        <v>2432</v>
      </c>
      <c r="F76" s="7">
        <v>8036</v>
      </c>
      <c r="G76" s="7">
        <v>5075</v>
      </c>
      <c r="H76" s="7">
        <v>3685</v>
      </c>
      <c r="I76" s="7">
        <v>7505</v>
      </c>
      <c r="J76" s="7">
        <v>5414</v>
      </c>
      <c r="K76" s="7">
        <v>6942</v>
      </c>
      <c r="L76" s="7">
        <v>6825</v>
      </c>
      <c r="M76" s="7">
        <v>753</v>
      </c>
    </row>
    <row r="77" spans="1:13" x14ac:dyDescent="0.15">
      <c r="A77" s="5">
        <v>73</v>
      </c>
      <c r="B77" s="6" t="s">
        <v>108</v>
      </c>
      <c r="C77" s="6" t="s">
        <v>109</v>
      </c>
      <c r="D77" s="7">
        <v>0</v>
      </c>
      <c r="E77" s="7">
        <v>0</v>
      </c>
      <c r="F77" s="7">
        <v>0</v>
      </c>
      <c r="G77" s="7">
        <v>0</v>
      </c>
      <c r="H77" s="7">
        <v>100</v>
      </c>
      <c r="I77" s="7">
        <v>170</v>
      </c>
      <c r="J77" s="7">
        <v>0</v>
      </c>
      <c r="K77" s="7">
        <v>432</v>
      </c>
      <c r="L77" s="7">
        <v>336</v>
      </c>
      <c r="M77" s="7">
        <v>597</v>
      </c>
    </row>
    <row r="78" spans="1:13" x14ac:dyDescent="0.15">
      <c r="A78" s="5">
        <v>74</v>
      </c>
      <c r="B78" s="6" t="s">
        <v>196</v>
      </c>
      <c r="C78" s="6" t="s">
        <v>197</v>
      </c>
      <c r="D78" s="7">
        <v>1119</v>
      </c>
      <c r="E78" s="7">
        <v>0</v>
      </c>
      <c r="F78" s="7">
        <v>1719</v>
      </c>
      <c r="G78" s="7">
        <v>3358</v>
      </c>
      <c r="H78" s="7">
        <v>928</v>
      </c>
      <c r="I78" s="7">
        <v>180</v>
      </c>
      <c r="J78" s="7">
        <v>6557</v>
      </c>
      <c r="K78" s="7">
        <v>9550</v>
      </c>
      <c r="L78" s="7">
        <v>12624</v>
      </c>
      <c r="M78" s="7">
        <v>584</v>
      </c>
    </row>
    <row r="79" spans="1:13" x14ac:dyDescent="0.15">
      <c r="A79" s="5">
        <v>75</v>
      </c>
      <c r="B79" s="6" t="s">
        <v>302</v>
      </c>
      <c r="C79" s="6" t="s">
        <v>303</v>
      </c>
      <c r="D79" s="7">
        <v>2251</v>
      </c>
      <c r="E79" s="7">
        <v>1110</v>
      </c>
      <c r="F79" s="7">
        <v>506</v>
      </c>
      <c r="G79" s="7">
        <v>1918</v>
      </c>
      <c r="H79" s="7">
        <v>1050</v>
      </c>
      <c r="I79" s="7">
        <v>3417</v>
      </c>
      <c r="J79" s="7">
        <v>0</v>
      </c>
      <c r="K79" s="7">
        <v>1507</v>
      </c>
      <c r="L79" s="7">
        <v>1656</v>
      </c>
      <c r="M79" s="7">
        <v>577</v>
      </c>
    </row>
    <row r="80" spans="1:13" x14ac:dyDescent="0.15">
      <c r="A80" s="5">
        <v>76</v>
      </c>
      <c r="B80" s="6" t="s">
        <v>46</v>
      </c>
      <c r="C80" s="6" t="s">
        <v>47</v>
      </c>
      <c r="D80" s="7">
        <v>339</v>
      </c>
      <c r="E80" s="7">
        <v>563</v>
      </c>
      <c r="F80" s="7">
        <v>505</v>
      </c>
      <c r="G80" s="7">
        <v>1439</v>
      </c>
      <c r="H80" s="7">
        <v>1005</v>
      </c>
      <c r="I80" s="7">
        <v>0</v>
      </c>
      <c r="J80" s="7">
        <v>368</v>
      </c>
      <c r="K80" s="7">
        <v>70</v>
      </c>
      <c r="L80" s="7">
        <v>1076</v>
      </c>
      <c r="M80" s="7">
        <v>570</v>
      </c>
    </row>
    <row r="81" spans="1:13" x14ac:dyDescent="0.15">
      <c r="A81" s="5">
        <v>77</v>
      </c>
      <c r="B81" s="6" t="s">
        <v>88</v>
      </c>
      <c r="C81" s="6" t="s">
        <v>89</v>
      </c>
      <c r="D81" s="7">
        <v>1102</v>
      </c>
      <c r="E81" s="7">
        <v>529</v>
      </c>
      <c r="F81" s="7">
        <v>480</v>
      </c>
      <c r="G81" s="7">
        <v>1194</v>
      </c>
      <c r="H81" s="7">
        <v>1549</v>
      </c>
      <c r="I81" s="7">
        <v>1188</v>
      </c>
      <c r="J81" s="7">
        <v>470</v>
      </c>
      <c r="K81" s="7">
        <v>151</v>
      </c>
      <c r="L81" s="7">
        <v>637</v>
      </c>
      <c r="M81" s="7">
        <v>530</v>
      </c>
    </row>
    <row r="82" spans="1:13" x14ac:dyDescent="0.15">
      <c r="A82" s="5">
        <v>78</v>
      </c>
      <c r="B82" s="6" t="s">
        <v>64</v>
      </c>
      <c r="C82" s="6" t="s">
        <v>65</v>
      </c>
      <c r="D82" s="7">
        <v>1060</v>
      </c>
      <c r="E82" s="7">
        <v>575</v>
      </c>
      <c r="F82" s="7">
        <v>775</v>
      </c>
      <c r="G82" s="7">
        <v>915</v>
      </c>
      <c r="H82" s="7">
        <v>795</v>
      </c>
      <c r="I82" s="7">
        <v>1820</v>
      </c>
      <c r="J82" s="7">
        <v>1630</v>
      </c>
      <c r="K82" s="7">
        <v>1155</v>
      </c>
      <c r="L82" s="7">
        <v>870</v>
      </c>
      <c r="M82" s="7">
        <v>465</v>
      </c>
    </row>
    <row r="83" spans="1:13" x14ac:dyDescent="0.15">
      <c r="A83" s="5">
        <v>79</v>
      </c>
      <c r="B83" s="6" t="s">
        <v>280</v>
      </c>
      <c r="C83" s="6" t="s">
        <v>281</v>
      </c>
      <c r="D83" s="7">
        <v>4232</v>
      </c>
      <c r="E83" s="7">
        <v>0</v>
      </c>
      <c r="F83" s="7">
        <v>2147</v>
      </c>
      <c r="G83" s="7">
        <v>1653</v>
      </c>
      <c r="H83" s="7">
        <v>0</v>
      </c>
      <c r="I83" s="7">
        <v>1536</v>
      </c>
      <c r="J83" s="7">
        <v>1875</v>
      </c>
      <c r="K83" s="7">
        <v>2379</v>
      </c>
      <c r="L83" s="7">
        <v>3549</v>
      </c>
      <c r="M83" s="7">
        <v>449</v>
      </c>
    </row>
    <row r="84" spans="1:13" x14ac:dyDescent="0.15">
      <c r="A84" s="5">
        <v>80</v>
      </c>
      <c r="B84" s="6" t="s">
        <v>371</v>
      </c>
      <c r="C84" s="6" t="s">
        <v>372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223</v>
      </c>
      <c r="M84" s="7">
        <v>391</v>
      </c>
    </row>
    <row r="85" spans="1:13" x14ac:dyDescent="0.15">
      <c r="A85" s="5">
        <v>81</v>
      </c>
      <c r="B85" s="6" t="s">
        <v>158</v>
      </c>
      <c r="C85" s="6" t="s">
        <v>159</v>
      </c>
      <c r="D85" s="7">
        <v>3362</v>
      </c>
      <c r="E85" s="7">
        <v>636</v>
      </c>
      <c r="F85" s="7">
        <v>2445</v>
      </c>
      <c r="G85" s="7">
        <v>935</v>
      </c>
      <c r="H85" s="7">
        <v>1442</v>
      </c>
      <c r="I85" s="7">
        <v>1340</v>
      </c>
      <c r="J85" s="7">
        <v>195</v>
      </c>
      <c r="K85" s="7">
        <v>1259</v>
      </c>
      <c r="L85" s="7">
        <v>2050</v>
      </c>
      <c r="M85" s="7">
        <v>370</v>
      </c>
    </row>
    <row r="86" spans="1:13" x14ac:dyDescent="0.15">
      <c r="A86" s="5">
        <v>82</v>
      </c>
      <c r="B86" s="6" t="s">
        <v>80</v>
      </c>
      <c r="C86" s="6" t="s">
        <v>81</v>
      </c>
      <c r="D86" s="7">
        <v>0</v>
      </c>
      <c r="E86" s="7">
        <v>515</v>
      </c>
      <c r="F86" s="7">
        <v>565</v>
      </c>
      <c r="G86" s="7">
        <v>0</v>
      </c>
      <c r="H86" s="7">
        <v>370</v>
      </c>
      <c r="I86" s="7">
        <v>0</v>
      </c>
      <c r="J86" s="7">
        <v>540</v>
      </c>
      <c r="K86" s="7">
        <v>540</v>
      </c>
      <c r="L86" s="7">
        <v>518</v>
      </c>
      <c r="M86" s="7">
        <v>370</v>
      </c>
    </row>
    <row r="87" spans="1:13" x14ac:dyDescent="0.15">
      <c r="A87" s="5">
        <v>83</v>
      </c>
      <c r="B87" s="6" t="s">
        <v>343</v>
      </c>
      <c r="C87" s="6" t="s">
        <v>344</v>
      </c>
      <c r="D87" s="7">
        <v>0</v>
      </c>
      <c r="E87" s="7">
        <v>0</v>
      </c>
      <c r="F87" s="7">
        <v>1037</v>
      </c>
      <c r="G87" s="7">
        <v>0</v>
      </c>
      <c r="H87" s="7">
        <v>390</v>
      </c>
      <c r="I87" s="7">
        <v>180</v>
      </c>
      <c r="J87" s="7">
        <v>0</v>
      </c>
      <c r="K87" s="7">
        <v>0</v>
      </c>
      <c r="L87" s="7">
        <v>79</v>
      </c>
      <c r="M87" s="7">
        <v>352</v>
      </c>
    </row>
    <row r="88" spans="1:13" x14ac:dyDescent="0.15">
      <c r="A88" s="5">
        <v>84</v>
      </c>
      <c r="B88" s="6" t="s">
        <v>20</v>
      </c>
      <c r="C88" s="6" t="s">
        <v>21</v>
      </c>
      <c r="D88" s="7">
        <v>825</v>
      </c>
      <c r="E88" s="7">
        <v>975</v>
      </c>
      <c r="F88" s="7">
        <v>3165</v>
      </c>
      <c r="G88" s="7">
        <v>1335</v>
      </c>
      <c r="H88" s="7">
        <v>0</v>
      </c>
      <c r="I88" s="7">
        <v>2295</v>
      </c>
      <c r="J88" s="7">
        <v>2130</v>
      </c>
      <c r="K88" s="7">
        <v>2790</v>
      </c>
      <c r="L88" s="7">
        <v>3600</v>
      </c>
      <c r="M88" s="7">
        <v>345</v>
      </c>
    </row>
    <row r="89" spans="1:13" x14ac:dyDescent="0.15">
      <c r="A89" s="5">
        <v>85</v>
      </c>
      <c r="B89" s="6" t="s">
        <v>284</v>
      </c>
      <c r="C89" s="6" t="s">
        <v>285</v>
      </c>
      <c r="D89" s="7">
        <v>1336</v>
      </c>
      <c r="E89" s="7">
        <v>800</v>
      </c>
      <c r="F89" s="7">
        <v>0</v>
      </c>
      <c r="G89" s="7">
        <v>777</v>
      </c>
      <c r="H89" s="7">
        <v>400</v>
      </c>
      <c r="I89" s="7">
        <v>0</v>
      </c>
      <c r="J89" s="7">
        <v>708</v>
      </c>
      <c r="K89" s="7">
        <v>400</v>
      </c>
      <c r="L89" s="7">
        <v>300</v>
      </c>
      <c r="M89" s="7">
        <v>300</v>
      </c>
    </row>
    <row r="90" spans="1:13" x14ac:dyDescent="0.15">
      <c r="A90" s="5">
        <v>86</v>
      </c>
      <c r="B90" s="6" t="s">
        <v>68</v>
      </c>
      <c r="C90" s="6" t="s">
        <v>69</v>
      </c>
      <c r="D90" s="7">
        <v>15126</v>
      </c>
      <c r="E90" s="7">
        <v>6694</v>
      </c>
      <c r="F90" s="7">
        <v>9636</v>
      </c>
      <c r="G90" s="7">
        <v>19240</v>
      </c>
      <c r="H90" s="7">
        <v>28255</v>
      </c>
      <c r="I90" s="7">
        <v>22300</v>
      </c>
      <c r="J90" s="7">
        <v>27304</v>
      </c>
      <c r="K90" s="7">
        <v>6120</v>
      </c>
      <c r="L90" s="7">
        <v>7751</v>
      </c>
      <c r="M90" s="7">
        <v>290</v>
      </c>
    </row>
    <row r="91" spans="1:13" x14ac:dyDescent="0.15">
      <c r="A91" s="5">
        <v>87</v>
      </c>
      <c r="B91" s="6" t="s">
        <v>48</v>
      </c>
      <c r="C91" s="6" t="s">
        <v>49</v>
      </c>
      <c r="D91" s="7">
        <v>4496</v>
      </c>
      <c r="E91" s="7">
        <v>3153</v>
      </c>
      <c r="F91" s="7">
        <v>1566</v>
      </c>
      <c r="G91" s="7">
        <v>4937</v>
      </c>
      <c r="H91" s="7">
        <v>3294</v>
      </c>
      <c r="I91" s="7">
        <v>6310</v>
      </c>
      <c r="J91" s="7">
        <v>4490</v>
      </c>
      <c r="K91" s="7">
        <v>3845</v>
      </c>
      <c r="L91" s="7">
        <v>6887</v>
      </c>
      <c r="M91" s="7">
        <v>275</v>
      </c>
    </row>
    <row r="92" spans="1:13" x14ac:dyDescent="0.15">
      <c r="A92" s="5">
        <v>88</v>
      </c>
      <c r="B92" s="6" t="s">
        <v>162</v>
      </c>
      <c r="C92" s="6" t="s">
        <v>163</v>
      </c>
      <c r="D92" s="7">
        <v>150</v>
      </c>
      <c r="E92" s="7">
        <v>340</v>
      </c>
      <c r="F92" s="7">
        <v>275</v>
      </c>
      <c r="G92" s="7">
        <v>0</v>
      </c>
      <c r="H92" s="7">
        <v>395</v>
      </c>
      <c r="I92" s="7">
        <v>0</v>
      </c>
      <c r="J92" s="7">
        <v>198</v>
      </c>
      <c r="K92" s="7">
        <v>0</v>
      </c>
      <c r="L92" s="7">
        <v>105</v>
      </c>
      <c r="M92" s="7">
        <v>270</v>
      </c>
    </row>
    <row r="93" spans="1:13" x14ac:dyDescent="0.15">
      <c r="A93" s="5">
        <v>89</v>
      </c>
      <c r="B93" s="6" t="s">
        <v>321</v>
      </c>
      <c r="C93" s="6" t="s">
        <v>322</v>
      </c>
      <c r="D93" s="7">
        <v>1195</v>
      </c>
      <c r="E93" s="7">
        <v>790</v>
      </c>
      <c r="F93" s="7">
        <v>0</v>
      </c>
      <c r="G93" s="7">
        <v>1040</v>
      </c>
      <c r="H93" s="7">
        <v>820</v>
      </c>
      <c r="I93" s="7">
        <v>2610</v>
      </c>
      <c r="J93" s="7">
        <v>590</v>
      </c>
      <c r="K93" s="7">
        <v>2571</v>
      </c>
      <c r="L93" s="7">
        <v>1550</v>
      </c>
      <c r="M93" s="7">
        <v>260</v>
      </c>
    </row>
    <row r="94" spans="1:13" x14ac:dyDescent="0.15">
      <c r="A94" s="5">
        <v>90</v>
      </c>
      <c r="B94" s="6" t="s">
        <v>160</v>
      </c>
      <c r="C94" s="6" t="s">
        <v>161</v>
      </c>
      <c r="D94" s="7">
        <v>1978</v>
      </c>
      <c r="E94" s="7">
        <v>1675</v>
      </c>
      <c r="F94" s="7">
        <v>1132</v>
      </c>
      <c r="G94" s="7">
        <v>3971</v>
      </c>
      <c r="H94" s="7">
        <v>2980</v>
      </c>
      <c r="I94" s="7">
        <v>1596</v>
      </c>
      <c r="J94" s="7">
        <v>1704</v>
      </c>
      <c r="K94" s="7">
        <v>720</v>
      </c>
      <c r="L94" s="7">
        <v>1063</v>
      </c>
      <c r="M94" s="7">
        <v>250</v>
      </c>
    </row>
    <row r="95" spans="1:13" x14ac:dyDescent="0.15">
      <c r="A95" s="5">
        <v>91</v>
      </c>
      <c r="B95" s="6" t="s">
        <v>146</v>
      </c>
      <c r="C95" s="6" t="s">
        <v>147</v>
      </c>
      <c r="D95" s="7">
        <v>75</v>
      </c>
      <c r="E95" s="7">
        <v>0</v>
      </c>
      <c r="F95" s="7">
        <v>490</v>
      </c>
      <c r="G95" s="7">
        <v>588</v>
      </c>
      <c r="H95" s="7">
        <v>658</v>
      </c>
      <c r="I95" s="7">
        <v>1194</v>
      </c>
      <c r="J95" s="7">
        <v>695</v>
      </c>
      <c r="K95" s="7">
        <v>392</v>
      </c>
      <c r="L95" s="7">
        <v>225</v>
      </c>
      <c r="M95" s="7">
        <v>225</v>
      </c>
    </row>
    <row r="96" spans="1:13" x14ac:dyDescent="0.15">
      <c r="A96" s="5">
        <v>92</v>
      </c>
      <c r="B96" s="6" t="s">
        <v>8</v>
      </c>
      <c r="C96" s="6" t="s">
        <v>9</v>
      </c>
      <c r="D96" s="7">
        <v>1648</v>
      </c>
      <c r="E96" s="7">
        <v>630</v>
      </c>
      <c r="F96" s="7">
        <v>452</v>
      </c>
      <c r="G96" s="7">
        <v>680</v>
      </c>
      <c r="H96" s="7">
        <v>0</v>
      </c>
      <c r="I96" s="7">
        <v>917</v>
      </c>
      <c r="J96" s="7">
        <v>0</v>
      </c>
      <c r="K96" s="7">
        <v>347</v>
      </c>
      <c r="L96" s="7">
        <v>480</v>
      </c>
      <c r="M96" s="7">
        <v>225</v>
      </c>
    </row>
    <row r="97" spans="1:13" x14ac:dyDescent="0.15">
      <c r="A97" s="5">
        <v>93</v>
      </c>
      <c r="B97" s="6" t="s">
        <v>312</v>
      </c>
      <c r="C97" s="6" t="s">
        <v>313</v>
      </c>
      <c r="D97" s="7">
        <v>615</v>
      </c>
      <c r="E97" s="7">
        <v>88</v>
      </c>
      <c r="F97" s="7">
        <v>1066</v>
      </c>
      <c r="G97" s="7">
        <v>1629</v>
      </c>
      <c r="H97" s="7">
        <v>328</v>
      </c>
      <c r="I97" s="7">
        <v>0</v>
      </c>
      <c r="J97" s="7">
        <v>0</v>
      </c>
      <c r="K97" s="7">
        <v>0</v>
      </c>
      <c r="L97" s="7">
        <v>0</v>
      </c>
      <c r="M97" s="7">
        <v>208</v>
      </c>
    </row>
    <row r="98" spans="1:13" x14ac:dyDescent="0.15">
      <c r="A98" s="5">
        <v>94</v>
      </c>
      <c r="B98" s="6" t="s">
        <v>339</v>
      </c>
      <c r="C98" s="6" t="s">
        <v>340</v>
      </c>
      <c r="D98" s="7">
        <v>0</v>
      </c>
      <c r="E98" s="7">
        <v>0</v>
      </c>
      <c r="F98" s="7">
        <v>0</v>
      </c>
      <c r="G98" s="7">
        <v>0</v>
      </c>
      <c r="H98" s="7">
        <v>649</v>
      </c>
      <c r="I98" s="7">
        <v>198</v>
      </c>
      <c r="J98" s="7">
        <v>100</v>
      </c>
      <c r="K98" s="7">
        <v>358</v>
      </c>
      <c r="L98" s="7">
        <v>759</v>
      </c>
      <c r="M98" s="7">
        <v>179</v>
      </c>
    </row>
    <row r="99" spans="1:13" x14ac:dyDescent="0.15">
      <c r="A99" s="5">
        <v>95</v>
      </c>
      <c r="B99" s="6" t="s">
        <v>70</v>
      </c>
      <c r="C99" s="6" t="s">
        <v>71</v>
      </c>
      <c r="D99" s="7">
        <v>10403</v>
      </c>
      <c r="E99" s="7">
        <v>1475</v>
      </c>
      <c r="F99" s="7">
        <v>6848</v>
      </c>
      <c r="G99" s="7">
        <v>6620</v>
      </c>
      <c r="H99" s="7">
        <v>5860</v>
      </c>
      <c r="I99" s="7">
        <v>7789</v>
      </c>
      <c r="J99" s="7">
        <v>8240</v>
      </c>
      <c r="K99" s="7">
        <v>5617</v>
      </c>
      <c r="L99" s="7">
        <v>8918</v>
      </c>
      <c r="M99" s="7">
        <v>150</v>
      </c>
    </row>
    <row r="100" spans="1:13" x14ac:dyDescent="0.15">
      <c r="A100" s="5">
        <v>96</v>
      </c>
      <c r="B100" s="6" t="s">
        <v>234</v>
      </c>
      <c r="C100" s="6" t="s">
        <v>235</v>
      </c>
      <c r="D100" s="7">
        <v>2512</v>
      </c>
      <c r="E100" s="7">
        <v>1136</v>
      </c>
      <c r="F100" s="7">
        <v>3448</v>
      </c>
      <c r="G100" s="7">
        <v>1012</v>
      </c>
      <c r="H100" s="7">
        <v>847</v>
      </c>
      <c r="I100" s="7">
        <v>1146</v>
      </c>
      <c r="J100" s="7">
        <v>765</v>
      </c>
      <c r="K100" s="7">
        <v>359</v>
      </c>
      <c r="L100" s="7">
        <v>72</v>
      </c>
      <c r="M100" s="7">
        <v>75</v>
      </c>
    </row>
    <row r="101" spans="1:13" x14ac:dyDescent="0.15">
      <c r="A101" s="5">
        <v>97</v>
      </c>
      <c r="B101" s="6" t="s">
        <v>106</v>
      </c>
      <c r="C101" s="6" t="s">
        <v>107</v>
      </c>
      <c r="D101" s="7">
        <v>40</v>
      </c>
      <c r="E101" s="7">
        <v>60</v>
      </c>
      <c r="F101" s="7">
        <v>60</v>
      </c>
      <c r="G101" s="7">
        <v>80</v>
      </c>
      <c r="H101" s="7">
        <v>80</v>
      </c>
      <c r="I101" s="7">
        <v>120</v>
      </c>
      <c r="J101" s="7">
        <v>100</v>
      </c>
      <c r="K101" s="7">
        <v>80</v>
      </c>
      <c r="L101" s="7">
        <v>60</v>
      </c>
      <c r="M101" s="7">
        <v>60</v>
      </c>
    </row>
    <row r="102" spans="1:13" x14ac:dyDescent="0.15">
      <c r="A102" s="5">
        <v>98</v>
      </c>
      <c r="B102" s="6" t="s">
        <v>222</v>
      </c>
      <c r="C102" s="6" t="s">
        <v>223</v>
      </c>
      <c r="D102" s="7">
        <v>75</v>
      </c>
      <c r="E102" s="7">
        <v>0</v>
      </c>
      <c r="F102" s="7">
        <v>560</v>
      </c>
      <c r="G102" s="7">
        <v>415</v>
      </c>
      <c r="H102" s="7">
        <v>0</v>
      </c>
      <c r="I102" s="7">
        <v>0</v>
      </c>
      <c r="J102" s="7">
        <v>445</v>
      </c>
      <c r="K102" s="7">
        <v>340</v>
      </c>
      <c r="L102" s="7">
        <v>0</v>
      </c>
      <c r="M102" s="7">
        <v>60</v>
      </c>
    </row>
    <row r="103" spans="1:13" x14ac:dyDescent="0.15">
      <c r="A103" s="5">
        <v>99</v>
      </c>
      <c r="B103" s="6" t="s">
        <v>58</v>
      </c>
      <c r="C103" s="6" t="s">
        <v>59</v>
      </c>
      <c r="D103" s="7">
        <v>0</v>
      </c>
      <c r="E103" s="7">
        <v>560</v>
      </c>
      <c r="F103" s="7">
        <v>783</v>
      </c>
      <c r="G103" s="7">
        <v>135</v>
      </c>
      <c r="H103" s="7">
        <v>706</v>
      </c>
      <c r="I103" s="7">
        <v>287</v>
      </c>
      <c r="J103" s="7">
        <v>0</v>
      </c>
      <c r="K103" s="7">
        <v>0</v>
      </c>
      <c r="L103" s="7">
        <v>0</v>
      </c>
      <c r="M103" s="7">
        <v>50</v>
      </c>
    </row>
    <row r="104" spans="1:13" x14ac:dyDescent="0.15">
      <c r="A104" s="5">
        <v>100</v>
      </c>
      <c r="B104" s="6" t="s">
        <v>224</v>
      </c>
      <c r="C104" s="6" t="s">
        <v>225</v>
      </c>
      <c r="D104" s="7">
        <v>0</v>
      </c>
      <c r="E104" s="7">
        <v>20</v>
      </c>
      <c r="F104" s="7">
        <v>10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40</v>
      </c>
    </row>
    <row r="105" spans="1:13" x14ac:dyDescent="0.15">
      <c r="A105" s="5">
        <v>101</v>
      </c>
      <c r="B105" s="6" t="s">
        <v>98</v>
      </c>
      <c r="C105" s="6" t="s">
        <v>99</v>
      </c>
      <c r="D105" s="7">
        <v>3154</v>
      </c>
      <c r="E105" s="7">
        <v>0</v>
      </c>
      <c r="F105" s="7">
        <v>752</v>
      </c>
      <c r="G105" s="7">
        <v>7151</v>
      </c>
      <c r="H105" s="7">
        <v>109</v>
      </c>
      <c r="I105" s="7">
        <v>704</v>
      </c>
      <c r="J105" s="7">
        <v>2181</v>
      </c>
      <c r="K105" s="7">
        <v>407</v>
      </c>
      <c r="L105" s="7">
        <v>1425</v>
      </c>
      <c r="M105" s="7">
        <v>30</v>
      </c>
    </row>
    <row r="106" spans="1:13" x14ac:dyDescent="0.15">
      <c r="A106" s="5">
        <v>102</v>
      </c>
      <c r="B106" s="6" t="s">
        <v>178</v>
      </c>
      <c r="C106" s="6" t="s">
        <v>179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</row>
    <row r="107" spans="1:13" x14ac:dyDescent="0.15">
      <c r="A107" s="5">
        <v>103</v>
      </c>
      <c r="B107" s="6" t="s">
        <v>210</v>
      </c>
      <c r="C107" s="6" t="s">
        <v>211</v>
      </c>
      <c r="D107" s="7">
        <v>5030</v>
      </c>
      <c r="E107" s="7">
        <v>0</v>
      </c>
      <c r="F107" s="7">
        <v>4407</v>
      </c>
      <c r="G107" s="7">
        <v>3715</v>
      </c>
      <c r="H107" s="7">
        <v>3909</v>
      </c>
      <c r="I107" s="7">
        <v>4112</v>
      </c>
      <c r="J107" s="7">
        <v>2583</v>
      </c>
      <c r="K107" s="7">
        <v>2532</v>
      </c>
      <c r="L107" s="7">
        <v>3886</v>
      </c>
      <c r="M107" s="7"/>
    </row>
    <row r="108" spans="1:13" x14ac:dyDescent="0.15">
      <c r="A108" s="5">
        <v>104</v>
      </c>
      <c r="B108" s="6" t="s">
        <v>323</v>
      </c>
      <c r="C108" s="6" t="s">
        <v>324</v>
      </c>
      <c r="D108" s="7">
        <v>0</v>
      </c>
      <c r="E108" s="7">
        <v>0</v>
      </c>
      <c r="F108" s="7">
        <v>916</v>
      </c>
      <c r="G108" s="7">
        <v>553</v>
      </c>
      <c r="H108" s="7">
        <v>300</v>
      </c>
      <c r="I108" s="7">
        <v>3248</v>
      </c>
      <c r="J108" s="7">
        <v>0</v>
      </c>
      <c r="K108" s="7">
        <v>0</v>
      </c>
      <c r="L108" s="7">
        <v>1904</v>
      </c>
      <c r="M108" s="7"/>
    </row>
    <row r="109" spans="1:13" x14ac:dyDescent="0.15">
      <c r="A109" s="5">
        <v>105</v>
      </c>
      <c r="B109" s="6" t="s">
        <v>116</v>
      </c>
      <c r="C109" s="6" t="s">
        <v>117</v>
      </c>
      <c r="D109" s="7">
        <v>6534</v>
      </c>
      <c r="E109" s="7">
        <v>4887</v>
      </c>
      <c r="F109" s="7">
        <v>3267</v>
      </c>
      <c r="G109" s="7">
        <v>4914</v>
      </c>
      <c r="H109" s="7">
        <v>1647</v>
      </c>
      <c r="I109" s="7">
        <v>0</v>
      </c>
      <c r="J109" s="7">
        <v>1620</v>
      </c>
      <c r="K109" s="7">
        <v>1647</v>
      </c>
      <c r="L109" s="7">
        <v>1620</v>
      </c>
      <c r="M109" s="7"/>
    </row>
    <row r="110" spans="1:13" x14ac:dyDescent="0.15">
      <c r="A110" s="5">
        <v>106</v>
      </c>
      <c r="B110" s="6" t="s">
        <v>325</v>
      </c>
      <c r="C110" s="6" t="s">
        <v>326</v>
      </c>
      <c r="D110" s="7">
        <v>1680</v>
      </c>
      <c r="E110" s="7">
        <v>0</v>
      </c>
      <c r="F110" s="7">
        <v>25</v>
      </c>
      <c r="G110" s="7">
        <v>42</v>
      </c>
      <c r="H110" s="7">
        <v>0</v>
      </c>
      <c r="I110" s="7">
        <v>0</v>
      </c>
      <c r="J110" s="7">
        <v>3944</v>
      </c>
      <c r="K110" s="7">
        <v>1164</v>
      </c>
      <c r="L110" s="7">
        <v>1594</v>
      </c>
      <c r="M110" s="7"/>
    </row>
    <row r="111" spans="1:13" x14ac:dyDescent="0.15">
      <c r="A111" s="5">
        <v>107</v>
      </c>
      <c r="B111" s="6" t="s">
        <v>130</v>
      </c>
      <c r="C111" s="6" t="s">
        <v>131</v>
      </c>
      <c r="D111" s="7">
        <v>1619</v>
      </c>
      <c r="E111" s="7">
        <v>0</v>
      </c>
      <c r="F111" s="7">
        <v>3600</v>
      </c>
      <c r="G111" s="7">
        <v>0</v>
      </c>
      <c r="H111" s="7">
        <v>0</v>
      </c>
      <c r="I111" s="7">
        <v>0</v>
      </c>
      <c r="J111" s="7">
        <v>0</v>
      </c>
      <c r="K111" s="7">
        <v>1190</v>
      </c>
      <c r="L111" s="7">
        <v>1400</v>
      </c>
      <c r="M111" s="7"/>
    </row>
    <row r="112" spans="1:13" x14ac:dyDescent="0.15">
      <c r="A112" s="5">
        <v>108</v>
      </c>
      <c r="B112" s="6" t="s">
        <v>110</v>
      </c>
      <c r="C112" s="6" t="s">
        <v>111</v>
      </c>
      <c r="D112" s="7">
        <v>4106</v>
      </c>
      <c r="E112" s="7">
        <v>1700</v>
      </c>
      <c r="F112" s="7">
        <v>3660</v>
      </c>
      <c r="G112" s="7">
        <v>0</v>
      </c>
      <c r="H112" s="7">
        <v>0</v>
      </c>
      <c r="I112" s="7">
        <v>1366</v>
      </c>
      <c r="J112" s="7">
        <v>0</v>
      </c>
      <c r="K112" s="7">
        <v>0</v>
      </c>
      <c r="L112" s="7">
        <v>1220</v>
      </c>
      <c r="M112" s="7"/>
    </row>
    <row r="113" spans="1:13" x14ac:dyDescent="0.15">
      <c r="A113" s="5">
        <v>109</v>
      </c>
      <c r="B113" s="6" t="s">
        <v>306</v>
      </c>
      <c r="C113" s="6" t="s">
        <v>307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330</v>
      </c>
      <c r="L113" s="7">
        <v>1105</v>
      </c>
      <c r="M113" s="7"/>
    </row>
    <row r="114" spans="1:13" x14ac:dyDescent="0.15">
      <c r="A114" s="5">
        <v>110</v>
      </c>
      <c r="B114" s="6" t="s">
        <v>379</v>
      </c>
      <c r="C114" s="6" t="s">
        <v>380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115</v>
      </c>
      <c r="K114" s="7">
        <v>579</v>
      </c>
      <c r="L114" s="7">
        <v>629</v>
      </c>
      <c r="M114" s="7"/>
    </row>
    <row r="115" spans="1:13" x14ac:dyDescent="0.15">
      <c r="A115" s="5">
        <v>111</v>
      </c>
      <c r="B115" s="6" t="s">
        <v>186</v>
      </c>
      <c r="C115" s="6" t="s">
        <v>187</v>
      </c>
      <c r="D115" s="7">
        <v>600</v>
      </c>
      <c r="E115" s="7">
        <v>0</v>
      </c>
      <c r="F115" s="7">
        <v>170</v>
      </c>
      <c r="G115" s="7">
        <v>1000</v>
      </c>
      <c r="H115" s="7">
        <v>100</v>
      </c>
      <c r="I115" s="7">
        <v>245</v>
      </c>
      <c r="J115" s="7">
        <v>1410</v>
      </c>
      <c r="K115" s="7">
        <v>75</v>
      </c>
      <c r="L115" s="7">
        <v>470</v>
      </c>
      <c r="M115" s="7"/>
    </row>
    <row r="116" spans="1:13" x14ac:dyDescent="0.15">
      <c r="A116" s="5">
        <v>112</v>
      </c>
      <c r="B116" s="6" t="s">
        <v>355</v>
      </c>
      <c r="C116" s="6" t="s">
        <v>356</v>
      </c>
      <c r="D116" s="7">
        <v>170</v>
      </c>
      <c r="E116" s="7">
        <v>0</v>
      </c>
      <c r="F116" s="7">
        <v>170</v>
      </c>
      <c r="G116" s="7">
        <v>170</v>
      </c>
      <c r="H116" s="7">
        <v>0</v>
      </c>
      <c r="I116" s="7">
        <v>0</v>
      </c>
      <c r="J116" s="7">
        <v>0</v>
      </c>
      <c r="K116" s="7">
        <v>0</v>
      </c>
      <c r="L116" s="7">
        <v>170</v>
      </c>
      <c r="M116" s="7"/>
    </row>
    <row r="117" spans="1:13" x14ac:dyDescent="0.15">
      <c r="A117" s="5">
        <v>113</v>
      </c>
      <c r="B117" s="6" t="s">
        <v>308</v>
      </c>
      <c r="C117" s="6" t="s">
        <v>309</v>
      </c>
      <c r="D117" s="7">
        <v>0</v>
      </c>
      <c r="E117" s="7">
        <v>0</v>
      </c>
      <c r="F117" s="7">
        <v>38</v>
      </c>
      <c r="G117" s="7">
        <v>106</v>
      </c>
      <c r="H117" s="7">
        <v>0</v>
      </c>
      <c r="I117" s="7">
        <v>87</v>
      </c>
      <c r="J117" s="7">
        <v>63</v>
      </c>
      <c r="K117" s="7">
        <v>0</v>
      </c>
      <c r="L117" s="7">
        <v>140</v>
      </c>
      <c r="M117" s="7"/>
    </row>
    <row r="118" spans="1:13" x14ac:dyDescent="0.15">
      <c r="A118" s="5">
        <v>114</v>
      </c>
      <c r="B118" s="6" t="s">
        <v>337</v>
      </c>
      <c r="C118" s="6" t="s">
        <v>338</v>
      </c>
      <c r="D118" s="7">
        <v>100</v>
      </c>
      <c r="E118" s="7">
        <v>0</v>
      </c>
      <c r="F118" s="7">
        <v>120</v>
      </c>
      <c r="G118" s="7">
        <v>119</v>
      </c>
      <c r="H118" s="7">
        <v>170</v>
      </c>
      <c r="I118" s="7">
        <v>210</v>
      </c>
      <c r="J118" s="7">
        <v>138</v>
      </c>
      <c r="K118" s="7">
        <v>140</v>
      </c>
      <c r="L118" s="7">
        <v>140</v>
      </c>
      <c r="M118" s="7"/>
    </row>
    <row r="119" spans="1:13" x14ac:dyDescent="0.15">
      <c r="A119" s="5">
        <v>115</v>
      </c>
      <c r="B119" s="6" t="s">
        <v>34</v>
      </c>
      <c r="C119" s="6" t="s">
        <v>35</v>
      </c>
      <c r="D119" s="7">
        <v>0</v>
      </c>
      <c r="E119" s="7">
        <v>0</v>
      </c>
      <c r="F119" s="7">
        <v>0</v>
      </c>
      <c r="G119" s="7">
        <v>0</v>
      </c>
      <c r="H119" s="7">
        <v>32</v>
      </c>
      <c r="I119" s="7">
        <v>0</v>
      </c>
      <c r="J119" s="7">
        <v>0</v>
      </c>
      <c r="K119" s="7">
        <v>55</v>
      </c>
      <c r="L119" s="7">
        <v>123</v>
      </c>
      <c r="M119" s="7"/>
    </row>
    <row r="120" spans="1:13" x14ac:dyDescent="0.15">
      <c r="A120" s="5">
        <v>116</v>
      </c>
      <c r="B120" s="6" t="s">
        <v>54</v>
      </c>
      <c r="C120" s="6" t="s">
        <v>55</v>
      </c>
      <c r="D120" s="7">
        <v>0</v>
      </c>
      <c r="E120" s="7">
        <v>0</v>
      </c>
      <c r="F120" s="7">
        <v>100</v>
      </c>
      <c r="G120" s="7">
        <v>0</v>
      </c>
      <c r="H120" s="7">
        <v>0</v>
      </c>
      <c r="I120" s="7">
        <v>0</v>
      </c>
      <c r="J120" s="7">
        <v>98</v>
      </c>
      <c r="K120" s="7">
        <v>0</v>
      </c>
      <c r="L120" s="7">
        <v>100</v>
      </c>
      <c r="M120" s="7"/>
    </row>
    <row r="121" spans="1:13" x14ac:dyDescent="0.15">
      <c r="A121" s="5">
        <v>117</v>
      </c>
      <c r="B121" s="6" t="s">
        <v>96</v>
      </c>
      <c r="C121" s="6" t="s">
        <v>97</v>
      </c>
      <c r="D121" s="7">
        <v>36</v>
      </c>
      <c r="E121" s="7">
        <v>0</v>
      </c>
      <c r="F121" s="7">
        <v>0</v>
      </c>
      <c r="G121" s="7">
        <v>0</v>
      </c>
      <c r="H121" s="7">
        <v>0</v>
      </c>
      <c r="I121" s="7">
        <v>150</v>
      </c>
      <c r="J121" s="7">
        <v>0</v>
      </c>
      <c r="K121" s="7">
        <v>200</v>
      </c>
      <c r="L121" s="7">
        <v>100</v>
      </c>
      <c r="M121" s="7"/>
    </row>
    <row r="122" spans="1:13" x14ac:dyDescent="0.15">
      <c r="A122" s="5">
        <v>118</v>
      </c>
      <c r="B122" s="6" t="s">
        <v>232</v>
      </c>
      <c r="C122" s="6" t="s">
        <v>233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170</v>
      </c>
      <c r="K122" s="7">
        <v>0</v>
      </c>
      <c r="L122" s="7">
        <v>90</v>
      </c>
      <c r="M122" s="7"/>
    </row>
    <row r="123" spans="1:13" x14ac:dyDescent="0.15">
      <c r="A123" s="5">
        <v>119</v>
      </c>
      <c r="B123" s="6" t="s">
        <v>347</v>
      </c>
      <c r="C123" s="6" t="s">
        <v>348</v>
      </c>
      <c r="D123" s="7">
        <v>369</v>
      </c>
      <c r="E123" s="7">
        <v>0</v>
      </c>
      <c r="F123" s="7">
        <v>505</v>
      </c>
      <c r="G123" s="7">
        <v>0</v>
      </c>
      <c r="H123" s="7">
        <v>0</v>
      </c>
      <c r="I123" s="7">
        <v>582</v>
      </c>
      <c r="J123" s="7">
        <v>110</v>
      </c>
      <c r="K123" s="7">
        <v>138</v>
      </c>
      <c r="L123" s="7">
        <v>60</v>
      </c>
      <c r="M123" s="7"/>
    </row>
    <row r="124" spans="1:13" x14ac:dyDescent="0.15">
      <c r="A124" s="5">
        <v>120</v>
      </c>
      <c r="B124" s="6" t="s">
        <v>290</v>
      </c>
      <c r="C124" s="6" t="s">
        <v>291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43</v>
      </c>
      <c r="M124" s="7"/>
    </row>
    <row r="125" spans="1:13" x14ac:dyDescent="0.15">
      <c r="A125" s="5">
        <v>121</v>
      </c>
      <c r="B125" s="6" t="s">
        <v>367</v>
      </c>
      <c r="C125" s="6" t="s">
        <v>368</v>
      </c>
      <c r="D125" s="7">
        <v>0</v>
      </c>
      <c r="E125" s="7">
        <v>0</v>
      </c>
      <c r="F125" s="7">
        <v>0</v>
      </c>
      <c r="G125" s="7">
        <v>0</v>
      </c>
      <c r="H125" s="7">
        <v>35</v>
      </c>
      <c r="I125" s="7">
        <v>0</v>
      </c>
      <c r="J125" s="7">
        <v>0</v>
      </c>
      <c r="K125" s="7">
        <v>0</v>
      </c>
      <c r="L125" s="7">
        <v>35</v>
      </c>
      <c r="M125" s="7"/>
    </row>
    <row r="126" spans="1:13" x14ac:dyDescent="0.15">
      <c r="A126" s="5">
        <v>122</v>
      </c>
      <c r="B126" s="6" t="s">
        <v>6</v>
      </c>
      <c r="C126" s="6" t="s">
        <v>7</v>
      </c>
      <c r="D126" s="7">
        <v>4</v>
      </c>
      <c r="E126" s="7">
        <v>23</v>
      </c>
      <c r="F126" s="7">
        <v>18</v>
      </c>
      <c r="G126" s="7">
        <v>29</v>
      </c>
      <c r="H126" s="7">
        <v>5</v>
      </c>
      <c r="I126" s="7">
        <v>18</v>
      </c>
      <c r="J126" s="7">
        <v>20</v>
      </c>
      <c r="K126" s="7">
        <v>0</v>
      </c>
      <c r="L126" s="7">
        <v>7</v>
      </c>
      <c r="M126" s="7"/>
    </row>
    <row r="127" spans="1:13" x14ac:dyDescent="0.15">
      <c r="A127" s="5">
        <v>123</v>
      </c>
      <c r="B127" s="6" t="s">
        <v>24</v>
      </c>
      <c r="C127" s="6" t="s">
        <v>25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1800</v>
      </c>
      <c r="L127" s="7">
        <v>0</v>
      </c>
      <c r="M127" s="7"/>
    </row>
    <row r="128" spans="1:13" x14ac:dyDescent="0.15">
      <c r="A128" s="5">
        <v>124</v>
      </c>
      <c r="B128" s="6" t="s">
        <v>38</v>
      </c>
      <c r="C128" s="6" t="s">
        <v>39</v>
      </c>
      <c r="D128" s="7">
        <v>1280</v>
      </c>
      <c r="E128" s="7">
        <v>0</v>
      </c>
      <c r="F128" s="7">
        <v>1280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/>
    </row>
    <row r="129" spans="1:13" x14ac:dyDescent="0.15">
      <c r="A129" s="5">
        <v>125</v>
      </c>
      <c r="B129" s="6" t="s">
        <v>82</v>
      </c>
      <c r="C129" s="6" t="s">
        <v>83</v>
      </c>
      <c r="D129" s="7">
        <v>210</v>
      </c>
      <c r="E129" s="7">
        <v>997</v>
      </c>
      <c r="F129" s="7">
        <v>706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/>
    </row>
    <row r="130" spans="1:13" x14ac:dyDescent="0.15">
      <c r="A130" s="5">
        <v>126</v>
      </c>
      <c r="B130" s="6" t="s">
        <v>90</v>
      </c>
      <c r="C130" s="6" t="s">
        <v>91</v>
      </c>
      <c r="D130" s="7">
        <v>0</v>
      </c>
      <c r="E130" s="7">
        <v>645</v>
      </c>
      <c r="F130" s="7">
        <v>0</v>
      </c>
      <c r="G130" s="7">
        <v>429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/>
    </row>
    <row r="131" spans="1:13" x14ac:dyDescent="0.15">
      <c r="A131" s="5">
        <v>127</v>
      </c>
      <c r="B131" s="6" t="s">
        <v>102</v>
      </c>
      <c r="C131" s="6" t="s">
        <v>103</v>
      </c>
      <c r="D131" s="7">
        <v>0</v>
      </c>
      <c r="E131" s="7">
        <v>0</v>
      </c>
      <c r="F131" s="7">
        <v>0</v>
      </c>
      <c r="G131" s="7">
        <v>404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/>
    </row>
    <row r="132" spans="1:13" x14ac:dyDescent="0.15">
      <c r="A132" s="5">
        <v>128</v>
      </c>
      <c r="B132" s="6" t="s">
        <v>112</v>
      </c>
      <c r="C132" s="6" t="s">
        <v>113</v>
      </c>
      <c r="D132" s="7">
        <v>0</v>
      </c>
      <c r="E132" s="7">
        <v>25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/>
    </row>
    <row r="133" spans="1:13" x14ac:dyDescent="0.15">
      <c r="A133" s="5">
        <v>129</v>
      </c>
      <c r="B133" s="6" t="s">
        <v>122</v>
      </c>
      <c r="C133" s="6" t="s">
        <v>123</v>
      </c>
      <c r="D133" s="7">
        <v>0</v>
      </c>
      <c r="E133" s="7">
        <v>90</v>
      </c>
      <c r="F133" s="7">
        <v>165</v>
      </c>
      <c r="G133" s="7">
        <v>151</v>
      </c>
      <c r="H133" s="7">
        <v>0</v>
      </c>
      <c r="I133" s="7">
        <v>0</v>
      </c>
      <c r="J133" s="7">
        <v>120</v>
      </c>
      <c r="K133" s="7">
        <v>0</v>
      </c>
      <c r="L133" s="7">
        <v>0</v>
      </c>
      <c r="M133" s="7"/>
    </row>
    <row r="134" spans="1:13" x14ac:dyDescent="0.15">
      <c r="A134" s="5">
        <v>130</v>
      </c>
      <c r="B134" s="6" t="s">
        <v>128</v>
      </c>
      <c r="C134" s="6" t="s">
        <v>129</v>
      </c>
      <c r="D134" s="7">
        <v>0</v>
      </c>
      <c r="E134" s="7">
        <v>300</v>
      </c>
      <c r="F134" s="7">
        <v>0</v>
      </c>
      <c r="G134" s="7">
        <v>306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/>
    </row>
    <row r="135" spans="1:13" x14ac:dyDescent="0.15">
      <c r="A135" s="5">
        <v>131</v>
      </c>
      <c r="B135" s="6" t="s">
        <v>132</v>
      </c>
      <c r="C135" s="6" t="s">
        <v>133</v>
      </c>
      <c r="D135" s="7">
        <v>2713</v>
      </c>
      <c r="E135" s="7">
        <v>268</v>
      </c>
      <c r="F135" s="7">
        <v>1985</v>
      </c>
      <c r="G135" s="7">
        <v>2351</v>
      </c>
      <c r="H135" s="7">
        <v>1167</v>
      </c>
      <c r="I135" s="7">
        <v>1462</v>
      </c>
      <c r="J135" s="7">
        <v>1584</v>
      </c>
      <c r="K135" s="7">
        <v>0</v>
      </c>
      <c r="L135" s="7">
        <v>0</v>
      </c>
      <c r="M135" s="7"/>
    </row>
    <row r="136" spans="1:13" x14ac:dyDescent="0.15">
      <c r="A136" s="5">
        <v>132</v>
      </c>
      <c r="B136" s="6" t="s">
        <v>140</v>
      </c>
      <c r="C136" s="6" t="s">
        <v>141</v>
      </c>
      <c r="D136" s="7">
        <v>392</v>
      </c>
      <c r="E136" s="7">
        <v>0</v>
      </c>
      <c r="F136" s="7">
        <v>160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/>
    </row>
    <row r="137" spans="1:13" x14ac:dyDescent="0.15">
      <c r="A137" s="5">
        <v>133</v>
      </c>
      <c r="B137" s="6" t="s">
        <v>168</v>
      </c>
      <c r="C137" s="6" t="s">
        <v>169</v>
      </c>
      <c r="D137" s="7">
        <v>809</v>
      </c>
      <c r="E137" s="7">
        <v>0</v>
      </c>
      <c r="F137" s="7">
        <v>5</v>
      </c>
      <c r="G137" s="7">
        <v>1286</v>
      </c>
      <c r="H137" s="7">
        <v>0</v>
      </c>
      <c r="I137" s="7">
        <v>1689</v>
      </c>
      <c r="J137" s="7">
        <v>108</v>
      </c>
      <c r="K137" s="7">
        <v>0</v>
      </c>
      <c r="L137" s="7">
        <v>0</v>
      </c>
      <c r="M137" s="7"/>
    </row>
    <row r="138" spans="1:13" x14ac:dyDescent="0.15">
      <c r="A138" s="5">
        <v>134</v>
      </c>
      <c r="B138" s="6" t="s">
        <v>172</v>
      </c>
      <c r="C138" s="6" t="s">
        <v>173</v>
      </c>
      <c r="D138" s="7">
        <v>846</v>
      </c>
      <c r="E138" s="7">
        <v>1456</v>
      </c>
      <c r="F138" s="7">
        <v>884</v>
      </c>
      <c r="G138" s="7">
        <v>720</v>
      </c>
      <c r="H138" s="7">
        <v>560</v>
      </c>
      <c r="I138" s="7">
        <v>64</v>
      </c>
      <c r="J138" s="7">
        <v>0</v>
      </c>
      <c r="K138" s="7">
        <v>0</v>
      </c>
      <c r="L138" s="7">
        <v>0</v>
      </c>
      <c r="M138" s="7"/>
    </row>
    <row r="139" spans="1:13" x14ac:dyDescent="0.15">
      <c r="A139" s="5">
        <v>135</v>
      </c>
      <c r="B139" s="6" t="s">
        <v>188</v>
      </c>
      <c r="C139" s="6" t="s">
        <v>189</v>
      </c>
      <c r="D139" s="7">
        <v>48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/>
    </row>
    <row r="140" spans="1:13" x14ac:dyDescent="0.15">
      <c r="A140" s="5">
        <v>136</v>
      </c>
      <c r="B140" s="6" t="s">
        <v>190</v>
      </c>
      <c r="C140" s="6" t="s">
        <v>191</v>
      </c>
      <c r="D140" s="7">
        <v>640</v>
      </c>
      <c r="E140" s="7">
        <v>0</v>
      </c>
      <c r="F140" s="7">
        <v>320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/>
    </row>
    <row r="141" spans="1:13" x14ac:dyDescent="0.15">
      <c r="A141" s="5">
        <v>137</v>
      </c>
      <c r="B141" s="6" t="s">
        <v>192</v>
      </c>
      <c r="C141" s="6" t="s">
        <v>193</v>
      </c>
      <c r="D141" s="7">
        <v>1280</v>
      </c>
      <c r="E141" s="7">
        <v>565</v>
      </c>
      <c r="F141" s="7">
        <v>1105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/>
    </row>
    <row r="142" spans="1:13" x14ac:dyDescent="0.15">
      <c r="A142" s="5">
        <v>138</v>
      </c>
      <c r="B142" s="6" t="s">
        <v>200</v>
      </c>
      <c r="C142" s="6" t="s">
        <v>201</v>
      </c>
      <c r="D142" s="7">
        <v>150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/>
    </row>
    <row r="143" spans="1:13" x14ac:dyDescent="0.15">
      <c r="A143" s="5">
        <v>139</v>
      </c>
      <c r="B143" s="6" t="s">
        <v>202</v>
      </c>
      <c r="C143" s="6" t="s">
        <v>203</v>
      </c>
      <c r="D143" s="7">
        <v>949</v>
      </c>
      <c r="E143" s="7">
        <v>197</v>
      </c>
      <c r="F143" s="7">
        <v>308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/>
    </row>
    <row r="144" spans="1:13" x14ac:dyDescent="0.15">
      <c r="A144" s="5">
        <v>140</v>
      </c>
      <c r="B144" s="6" t="s">
        <v>204</v>
      </c>
      <c r="C144" s="6" t="s">
        <v>205</v>
      </c>
      <c r="D144" s="7">
        <v>0</v>
      </c>
      <c r="E144" s="7">
        <v>0</v>
      </c>
      <c r="F144" s="7">
        <v>109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/>
    </row>
    <row r="145" spans="1:13" x14ac:dyDescent="0.15">
      <c r="A145" s="5">
        <v>141</v>
      </c>
      <c r="B145" s="6" t="s">
        <v>208</v>
      </c>
      <c r="C145" s="6" t="s">
        <v>209</v>
      </c>
      <c r="D145" s="7">
        <v>138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/>
    </row>
    <row r="146" spans="1:13" x14ac:dyDescent="0.15">
      <c r="A146" s="5">
        <v>142</v>
      </c>
      <c r="B146" s="6" t="s">
        <v>212</v>
      </c>
      <c r="C146" s="6" t="s">
        <v>213</v>
      </c>
      <c r="D146" s="7">
        <v>0</v>
      </c>
      <c r="E146" s="7">
        <v>0</v>
      </c>
      <c r="F146" s="7">
        <v>60</v>
      </c>
      <c r="G146" s="7">
        <v>0</v>
      </c>
      <c r="H146" s="7">
        <v>0</v>
      </c>
      <c r="I146" s="7">
        <v>50</v>
      </c>
      <c r="J146" s="7">
        <v>0</v>
      </c>
      <c r="K146" s="7">
        <v>0</v>
      </c>
      <c r="L146" s="7">
        <v>0</v>
      </c>
      <c r="M146" s="7"/>
    </row>
    <row r="147" spans="1:13" x14ac:dyDescent="0.15">
      <c r="A147" s="5">
        <v>143</v>
      </c>
      <c r="B147" s="6" t="s">
        <v>216</v>
      </c>
      <c r="C147" s="6" t="s">
        <v>217</v>
      </c>
      <c r="D147" s="7">
        <v>0</v>
      </c>
      <c r="E147" s="7">
        <v>270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/>
    </row>
    <row r="148" spans="1:13" x14ac:dyDescent="0.15">
      <c r="A148" s="5">
        <v>144</v>
      </c>
      <c r="B148" s="6" t="s">
        <v>220</v>
      </c>
      <c r="C148" s="6" t="s">
        <v>221</v>
      </c>
      <c r="D148" s="7">
        <v>0</v>
      </c>
      <c r="E148" s="7">
        <v>0</v>
      </c>
      <c r="F148" s="7">
        <v>0</v>
      </c>
      <c r="G148" s="7">
        <v>25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/>
    </row>
    <row r="149" spans="1:13" x14ac:dyDescent="0.15">
      <c r="A149" s="5">
        <v>145</v>
      </c>
      <c r="B149" s="6" t="s">
        <v>230</v>
      </c>
      <c r="C149" s="6" t="s">
        <v>231</v>
      </c>
      <c r="D149" s="7">
        <v>10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/>
    </row>
    <row r="150" spans="1:13" x14ac:dyDescent="0.15">
      <c r="A150" s="5">
        <v>146</v>
      </c>
      <c r="B150" s="6" t="s">
        <v>246</v>
      </c>
      <c r="C150" s="6" t="s">
        <v>247</v>
      </c>
      <c r="D150" s="7">
        <v>0</v>
      </c>
      <c r="E150" s="7">
        <v>0</v>
      </c>
      <c r="F150" s="7">
        <v>0</v>
      </c>
      <c r="G150" s="7">
        <v>154</v>
      </c>
      <c r="H150" s="7">
        <v>576</v>
      </c>
      <c r="I150" s="7">
        <v>0</v>
      </c>
      <c r="J150" s="7">
        <v>0</v>
      </c>
      <c r="K150" s="7">
        <v>0</v>
      </c>
      <c r="L150" s="7">
        <v>0</v>
      </c>
      <c r="M150" s="7"/>
    </row>
    <row r="151" spans="1:13" x14ac:dyDescent="0.15">
      <c r="A151" s="5">
        <v>147</v>
      </c>
      <c r="B151" s="6" t="s">
        <v>250</v>
      </c>
      <c r="C151" s="6" t="s">
        <v>251</v>
      </c>
      <c r="D151" s="7">
        <v>5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/>
    </row>
    <row r="152" spans="1:13" x14ac:dyDescent="0.15">
      <c r="A152" s="5">
        <v>148</v>
      </c>
      <c r="B152" s="6" t="s">
        <v>256</v>
      </c>
      <c r="C152" s="6" t="s">
        <v>257</v>
      </c>
      <c r="D152" s="7">
        <v>240</v>
      </c>
      <c r="E152" s="7">
        <v>0</v>
      </c>
      <c r="F152" s="7">
        <v>0</v>
      </c>
      <c r="G152" s="7">
        <v>0</v>
      </c>
      <c r="H152" s="7">
        <v>0</v>
      </c>
      <c r="I152" s="7">
        <v>260</v>
      </c>
      <c r="J152" s="7">
        <v>0</v>
      </c>
      <c r="K152" s="7">
        <v>350</v>
      </c>
      <c r="L152" s="7">
        <v>0</v>
      </c>
      <c r="M152" s="7"/>
    </row>
    <row r="153" spans="1:13" x14ac:dyDescent="0.15">
      <c r="A153" s="5">
        <v>149</v>
      </c>
      <c r="B153" s="6" t="s">
        <v>264</v>
      </c>
      <c r="C153" s="6" t="s">
        <v>265</v>
      </c>
      <c r="D153" s="7">
        <v>413</v>
      </c>
      <c r="E153" s="7">
        <v>140</v>
      </c>
      <c r="F153" s="7">
        <v>0</v>
      </c>
      <c r="G153" s="7">
        <v>400</v>
      </c>
      <c r="H153" s="7">
        <v>741</v>
      </c>
      <c r="I153" s="7">
        <v>0</v>
      </c>
      <c r="J153" s="7">
        <v>0</v>
      </c>
      <c r="K153" s="7">
        <v>0</v>
      </c>
      <c r="L153" s="7">
        <v>0</v>
      </c>
      <c r="M153" s="7"/>
    </row>
    <row r="154" spans="1:13" x14ac:dyDescent="0.15">
      <c r="A154" s="5">
        <v>150</v>
      </c>
      <c r="B154" s="6" t="s">
        <v>270</v>
      </c>
      <c r="C154" s="6" t="s">
        <v>271</v>
      </c>
      <c r="D154" s="7">
        <v>2270</v>
      </c>
      <c r="E154" s="7">
        <v>765</v>
      </c>
      <c r="F154" s="7">
        <v>1655</v>
      </c>
      <c r="G154" s="7">
        <v>1615</v>
      </c>
      <c r="H154" s="7">
        <v>990</v>
      </c>
      <c r="I154" s="7">
        <v>0</v>
      </c>
      <c r="J154" s="7">
        <v>0</v>
      </c>
      <c r="K154" s="7">
        <v>0</v>
      </c>
      <c r="L154" s="7">
        <v>0</v>
      </c>
      <c r="M154" s="7"/>
    </row>
    <row r="155" spans="1:13" x14ac:dyDescent="0.15">
      <c r="A155" s="5">
        <v>151</v>
      </c>
      <c r="B155" s="6" t="s">
        <v>282</v>
      </c>
      <c r="C155" s="6" t="s">
        <v>283</v>
      </c>
      <c r="D155" s="7">
        <v>10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/>
    </row>
    <row r="156" spans="1:13" x14ac:dyDescent="0.15">
      <c r="A156" s="5">
        <v>152</v>
      </c>
      <c r="B156" s="6" t="s">
        <v>292</v>
      </c>
      <c r="C156" s="6" t="s">
        <v>293</v>
      </c>
      <c r="D156" s="7">
        <v>0</v>
      </c>
      <c r="E156" s="7">
        <v>0</v>
      </c>
      <c r="F156" s="7">
        <v>59</v>
      </c>
      <c r="G156" s="7">
        <v>260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/>
    </row>
    <row r="157" spans="1:13" x14ac:dyDescent="0.15">
      <c r="A157" s="5">
        <v>153</v>
      </c>
      <c r="B157" s="6" t="s">
        <v>294</v>
      </c>
      <c r="C157" s="6" t="s">
        <v>295</v>
      </c>
      <c r="D157" s="7">
        <v>180</v>
      </c>
      <c r="E157" s="7">
        <v>0</v>
      </c>
      <c r="F157" s="7">
        <v>0</v>
      </c>
      <c r="G157" s="7">
        <v>333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/>
    </row>
    <row r="158" spans="1:13" x14ac:dyDescent="0.15">
      <c r="A158" s="5">
        <v>154</v>
      </c>
      <c r="B158" s="6" t="s">
        <v>296</v>
      </c>
      <c r="C158" s="6" t="s">
        <v>297</v>
      </c>
      <c r="D158" s="7">
        <v>684</v>
      </c>
      <c r="E158" s="7">
        <v>0</v>
      </c>
      <c r="F158" s="7">
        <v>0</v>
      </c>
      <c r="G158" s="7">
        <v>550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/>
    </row>
    <row r="159" spans="1:13" x14ac:dyDescent="0.15">
      <c r="A159" s="5">
        <v>155</v>
      </c>
      <c r="B159" s="6" t="s">
        <v>310</v>
      </c>
      <c r="C159" s="6" t="s">
        <v>311</v>
      </c>
      <c r="D159" s="7">
        <v>0</v>
      </c>
      <c r="E159" s="7">
        <v>50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/>
    </row>
    <row r="160" spans="1:13" x14ac:dyDescent="0.15">
      <c r="A160" s="5">
        <v>156</v>
      </c>
      <c r="B160" s="6" t="s">
        <v>314</v>
      </c>
      <c r="C160" s="6" t="s">
        <v>395</v>
      </c>
      <c r="D160" s="7">
        <v>0</v>
      </c>
      <c r="E160" s="7">
        <v>0</v>
      </c>
      <c r="F160" s="7">
        <v>363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/>
    </row>
    <row r="161" spans="1:13" x14ac:dyDescent="0.15">
      <c r="A161" s="5">
        <v>157</v>
      </c>
      <c r="B161" s="6" t="s">
        <v>315</v>
      </c>
      <c r="C161" s="6" t="s">
        <v>316</v>
      </c>
      <c r="D161" s="7">
        <v>1680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/>
    </row>
    <row r="162" spans="1:13" x14ac:dyDescent="0.15">
      <c r="A162" s="5">
        <v>158</v>
      </c>
      <c r="B162" s="6" t="s">
        <v>319</v>
      </c>
      <c r="C162" s="6" t="s">
        <v>320</v>
      </c>
      <c r="D162" s="7">
        <v>20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/>
    </row>
    <row r="163" spans="1:13" x14ac:dyDescent="0.15">
      <c r="A163" s="5">
        <v>159</v>
      </c>
      <c r="B163" s="6" t="s">
        <v>327</v>
      </c>
      <c r="C163" s="6" t="s">
        <v>328</v>
      </c>
      <c r="D163" s="7">
        <v>1728</v>
      </c>
      <c r="E163" s="7">
        <v>2714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/>
    </row>
    <row r="164" spans="1:13" x14ac:dyDescent="0.15">
      <c r="A164" s="5">
        <v>160</v>
      </c>
      <c r="B164" s="6" t="s">
        <v>333</v>
      </c>
      <c r="C164" s="6" t="s">
        <v>334</v>
      </c>
      <c r="D164" s="7">
        <v>0</v>
      </c>
      <c r="E164" s="7">
        <v>0</v>
      </c>
      <c r="F164" s="7">
        <v>460</v>
      </c>
      <c r="G164" s="7">
        <v>660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/>
    </row>
    <row r="165" spans="1:13" x14ac:dyDescent="0.15">
      <c r="A165" s="5">
        <v>161</v>
      </c>
      <c r="B165" s="6" t="s">
        <v>345</v>
      </c>
      <c r="C165" s="6" t="s">
        <v>346</v>
      </c>
      <c r="D165" s="7">
        <v>117</v>
      </c>
      <c r="E165" s="7">
        <v>0</v>
      </c>
      <c r="F165" s="7">
        <v>184</v>
      </c>
      <c r="G165" s="7">
        <v>0</v>
      </c>
      <c r="H165" s="7">
        <v>0</v>
      </c>
      <c r="I165" s="7">
        <v>0</v>
      </c>
      <c r="J165" s="7">
        <v>0</v>
      </c>
      <c r="K165" s="7">
        <v>184</v>
      </c>
      <c r="L165" s="7">
        <v>0</v>
      </c>
      <c r="M165" s="7"/>
    </row>
    <row r="166" spans="1:13" x14ac:dyDescent="0.15">
      <c r="A166" s="5">
        <v>162</v>
      </c>
      <c r="B166" s="6" t="s">
        <v>349</v>
      </c>
      <c r="C166" s="6" t="s">
        <v>350</v>
      </c>
      <c r="D166" s="7">
        <v>10</v>
      </c>
      <c r="E166" s="7">
        <v>0</v>
      </c>
      <c r="F166" s="7">
        <v>0</v>
      </c>
      <c r="G166" s="7">
        <v>0</v>
      </c>
      <c r="H166" s="7">
        <v>20</v>
      </c>
      <c r="I166" s="7">
        <v>0</v>
      </c>
      <c r="J166" s="7">
        <v>0</v>
      </c>
      <c r="K166" s="7">
        <v>0</v>
      </c>
      <c r="L166" s="7">
        <v>0</v>
      </c>
      <c r="M166" s="7"/>
    </row>
    <row r="167" spans="1:13" x14ac:dyDescent="0.15">
      <c r="A167" s="5">
        <v>163</v>
      </c>
      <c r="B167" s="6" t="s">
        <v>353</v>
      </c>
      <c r="C167" s="6" t="s">
        <v>354</v>
      </c>
      <c r="D167" s="7">
        <v>340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185</v>
      </c>
      <c r="K167" s="7">
        <v>0</v>
      </c>
      <c r="L167" s="7">
        <v>0</v>
      </c>
      <c r="M167" s="7"/>
    </row>
    <row r="168" spans="1:13" x14ac:dyDescent="0.15">
      <c r="A168" s="5">
        <v>164</v>
      </c>
      <c r="B168" s="6" t="s">
        <v>357</v>
      </c>
      <c r="C168" s="6" t="s">
        <v>358</v>
      </c>
      <c r="D168" s="7">
        <v>186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/>
    </row>
    <row r="169" spans="1:13" x14ac:dyDescent="0.15">
      <c r="A169" s="5">
        <v>165</v>
      </c>
      <c r="B169" s="6" t="s">
        <v>361</v>
      </c>
      <c r="C169" s="6" t="s">
        <v>362</v>
      </c>
      <c r="D169" s="7">
        <v>0</v>
      </c>
      <c r="E169" s="7">
        <v>65</v>
      </c>
      <c r="F169" s="7">
        <v>0</v>
      </c>
      <c r="G169" s="7">
        <v>100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/>
    </row>
    <row r="170" spans="1:13" x14ac:dyDescent="0.15">
      <c r="A170" s="5">
        <v>166</v>
      </c>
      <c r="B170" s="6" t="s">
        <v>363</v>
      </c>
      <c r="C170" s="6" t="s">
        <v>364</v>
      </c>
      <c r="D170" s="7">
        <v>0</v>
      </c>
      <c r="E170" s="7">
        <v>0</v>
      </c>
      <c r="F170" s="7">
        <v>250</v>
      </c>
      <c r="G170" s="7">
        <v>0</v>
      </c>
      <c r="H170" s="7">
        <v>385</v>
      </c>
      <c r="I170" s="7">
        <v>0</v>
      </c>
      <c r="J170" s="7">
        <v>0</v>
      </c>
      <c r="K170" s="7">
        <v>0</v>
      </c>
      <c r="L170" s="7">
        <v>0</v>
      </c>
      <c r="M170" s="7"/>
    </row>
    <row r="171" spans="1:13" x14ac:dyDescent="0.15">
      <c r="A171" s="5">
        <v>167</v>
      </c>
      <c r="B171" s="6" t="s">
        <v>373</v>
      </c>
      <c r="C171" s="6" t="s">
        <v>374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740</v>
      </c>
      <c r="J171" s="7">
        <v>0</v>
      </c>
      <c r="K171" s="7">
        <v>0</v>
      </c>
      <c r="L171" s="7">
        <v>0</v>
      </c>
      <c r="M171" s="7"/>
    </row>
    <row r="172" spans="1:13" x14ac:dyDescent="0.15">
      <c r="A172" s="5">
        <v>168</v>
      </c>
      <c r="B172" s="6" t="s">
        <v>375</v>
      </c>
      <c r="C172" s="6" t="s">
        <v>376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50</v>
      </c>
      <c r="J172" s="7">
        <v>0</v>
      </c>
      <c r="K172" s="7">
        <v>0</v>
      </c>
      <c r="L172" s="7">
        <v>0</v>
      </c>
      <c r="M172" s="7"/>
    </row>
    <row r="173" spans="1:13" x14ac:dyDescent="0.15">
      <c r="A173" s="5">
        <v>169</v>
      </c>
      <c r="B173" s="6" t="s">
        <v>377</v>
      </c>
      <c r="C173" s="6" t="s">
        <v>378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253</v>
      </c>
      <c r="K173" s="7">
        <v>2</v>
      </c>
      <c r="L173" s="7">
        <v>0</v>
      </c>
      <c r="M173" s="7"/>
    </row>
    <row r="174" spans="1:13" x14ac:dyDescent="0.15">
      <c r="A174" s="5">
        <v>170</v>
      </c>
      <c r="B174" s="6" t="s">
        <v>381</v>
      </c>
      <c r="C174" s="6" t="s">
        <v>382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270</v>
      </c>
      <c r="K174" s="7">
        <v>0</v>
      </c>
      <c r="L174" s="7">
        <v>0</v>
      </c>
      <c r="M174" s="7"/>
    </row>
    <row r="175" spans="1:13" x14ac:dyDescent="0.15">
      <c r="A175" s="5">
        <v>171</v>
      </c>
      <c r="B175" s="6" t="s">
        <v>240</v>
      </c>
      <c r="C175" s="6" t="s">
        <v>241</v>
      </c>
      <c r="D175" s="7">
        <v>0</v>
      </c>
      <c r="E175" s="7">
        <v>0</v>
      </c>
      <c r="F175" s="7">
        <v>1632</v>
      </c>
      <c r="G175" s="7">
        <v>0</v>
      </c>
      <c r="H175" s="7">
        <v>0</v>
      </c>
      <c r="I175" s="7">
        <v>2244</v>
      </c>
      <c r="J175" s="7">
        <v>0</v>
      </c>
      <c r="K175" s="7">
        <v>1275</v>
      </c>
      <c r="L175" s="7">
        <v>1626</v>
      </c>
      <c r="M175" s="7"/>
    </row>
    <row r="176" spans="1:13" x14ac:dyDescent="0.15">
      <c r="A176" s="5">
        <v>172</v>
      </c>
      <c r="B176" s="6" t="s">
        <v>124</v>
      </c>
      <c r="C176" s="6" t="s">
        <v>125</v>
      </c>
      <c r="D176" s="7">
        <v>0</v>
      </c>
      <c r="E176" s="7">
        <v>0</v>
      </c>
      <c r="F176" s="7">
        <v>0</v>
      </c>
      <c r="G176" s="7">
        <v>0</v>
      </c>
      <c r="H176" s="7">
        <v>93</v>
      </c>
      <c r="I176" s="7">
        <v>0</v>
      </c>
      <c r="J176" s="7">
        <v>3298</v>
      </c>
      <c r="K176" s="7">
        <v>1870</v>
      </c>
      <c r="L176" s="7">
        <v>1190</v>
      </c>
      <c r="M176" s="7"/>
    </row>
    <row r="177" spans="1:13" x14ac:dyDescent="0.15">
      <c r="A177" s="5">
        <v>173</v>
      </c>
      <c r="B177" s="6" t="s">
        <v>150</v>
      </c>
      <c r="C177" s="6" t="s">
        <v>151</v>
      </c>
      <c r="D177" s="7">
        <v>1320</v>
      </c>
      <c r="E177" s="7">
        <v>50</v>
      </c>
      <c r="F177" s="7">
        <v>25</v>
      </c>
      <c r="G177" s="7">
        <v>954</v>
      </c>
      <c r="H177" s="7">
        <v>376</v>
      </c>
      <c r="I177" s="7">
        <v>624</v>
      </c>
      <c r="J177" s="7">
        <v>716</v>
      </c>
      <c r="K177" s="7">
        <v>741</v>
      </c>
      <c r="L177" s="7">
        <v>564</v>
      </c>
      <c r="M177" s="7"/>
    </row>
    <row r="178" spans="1:13" x14ac:dyDescent="0.15">
      <c r="A178" s="5">
        <v>174</v>
      </c>
      <c r="B178" s="6" t="s">
        <v>329</v>
      </c>
      <c r="C178" s="6" t="s">
        <v>330</v>
      </c>
      <c r="D178" s="7">
        <v>307</v>
      </c>
      <c r="E178" s="7">
        <v>0</v>
      </c>
      <c r="F178" s="7">
        <v>1580</v>
      </c>
      <c r="G178" s="7">
        <v>483</v>
      </c>
      <c r="H178" s="7">
        <v>776</v>
      </c>
      <c r="I178" s="7">
        <v>587</v>
      </c>
      <c r="J178" s="7">
        <v>1252</v>
      </c>
      <c r="K178" s="7">
        <v>518</v>
      </c>
      <c r="L178" s="7">
        <v>528</v>
      </c>
      <c r="M178" s="7"/>
    </row>
    <row r="179" spans="1:13" x14ac:dyDescent="0.15">
      <c r="A179" s="5">
        <v>175</v>
      </c>
      <c r="B179" s="6" t="s">
        <v>288</v>
      </c>
      <c r="C179" s="6" t="s">
        <v>289</v>
      </c>
      <c r="D179" s="7">
        <v>0</v>
      </c>
      <c r="E179" s="7">
        <v>0</v>
      </c>
      <c r="F179" s="7">
        <v>459</v>
      </c>
      <c r="G179" s="7">
        <v>352</v>
      </c>
      <c r="H179" s="7">
        <v>380</v>
      </c>
      <c r="I179" s="7">
        <v>0</v>
      </c>
      <c r="J179" s="7">
        <v>0</v>
      </c>
      <c r="K179" s="7">
        <v>0</v>
      </c>
      <c r="L179" s="7">
        <v>56</v>
      </c>
      <c r="M179" s="7"/>
    </row>
    <row r="180" spans="1:13" x14ac:dyDescent="0.15">
      <c r="A180" s="5">
        <v>176</v>
      </c>
      <c r="B180" s="6" t="s">
        <v>10</v>
      </c>
      <c r="C180" s="6" t="s">
        <v>11</v>
      </c>
      <c r="D180" s="7">
        <v>125</v>
      </c>
      <c r="E180" s="7">
        <v>200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/>
    </row>
    <row r="181" spans="1:13" x14ac:dyDescent="0.15">
      <c r="A181" s="5">
        <v>177</v>
      </c>
      <c r="B181" s="6" t="s">
        <v>22</v>
      </c>
      <c r="C181" s="6" t="s">
        <v>23</v>
      </c>
      <c r="D181" s="7">
        <v>35</v>
      </c>
      <c r="E181" s="7">
        <v>0</v>
      </c>
      <c r="F181" s="7">
        <v>0</v>
      </c>
      <c r="G181" s="7">
        <v>75</v>
      </c>
      <c r="H181" s="7">
        <v>1160</v>
      </c>
      <c r="I181" s="7">
        <v>0</v>
      </c>
      <c r="J181" s="7">
        <v>0</v>
      </c>
      <c r="K181" s="7">
        <v>0</v>
      </c>
      <c r="L181" s="7">
        <v>0</v>
      </c>
      <c r="M181" s="7"/>
    </row>
    <row r="182" spans="1:13" x14ac:dyDescent="0.15">
      <c r="A182" s="5">
        <v>178</v>
      </c>
      <c r="B182" s="6" t="s">
        <v>26</v>
      </c>
      <c r="C182" s="6" t="s">
        <v>27</v>
      </c>
      <c r="D182" s="7">
        <v>0</v>
      </c>
      <c r="E182" s="7">
        <v>0</v>
      </c>
      <c r="F182" s="7">
        <v>0</v>
      </c>
      <c r="G182" s="7">
        <v>0</v>
      </c>
      <c r="H182" s="7">
        <v>598</v>
      </c>
      <c r="I182" s="7">
        <v>0</v>
      </c>
      <c r="J182" s="7">
        <v>0</v>
      </c>
      <c r="K182" s="7">
        <v>0</v>
      </c>
      <c r="L182" s="7">
        <v>0</v>
      </c>
      <c r="M182" s="7"/>
    </row>
    <row r="183" spans="1:13" x14ac:dyDescent="0.15">
      <c r="A183" s="5">
        <v>179</v>
      </c>
      <c r="B183" s="6" t="s">
        <v>44</v>
      </c>
      <c r="C183" s="6" t="s">
        <v>45</v>
      </c>
      <c r="D183" s="7">
        <v>1245</v>
      </c>
      <c r="E183" s="7">
        <v>0</v>
      </c>
      <c r="F183" s="7">
        <v>614</v>
      </c>
      <c r="G183" s="7">
        <v>0</v>
      </c>
      <c r="H183" s="7">
        <v>1850</v>
      </c>
      <c r="I183" s="7">
        <v>809</v>
      </c>
      <c r="J183" s="7">
        <v>0</v>
      </c>
      <c r="K183" s="7">
        <v>0</v>
      </c>
      <c r="L183" s="7">
        <v>0</v>
      </c>
      <c r="M183" s="7"/>
    </row>
    <row r="184" spans="1:13" x14ac:dyDescent="0.15">
      <c r="A184" s="5">
        <v>180</v>
      </c>
      <c r="B184" s="6" t="s">
        <v>78</v>
      </c>
      <c r="C184" s="6" t="s">
        <v>79</v>
      </c>
      <c r="D184" s="7">
        <v>0</v>
      </c>
      <c r="E184" s="7">
        <v>0</v>
      </c>
      <c r="F184" s="7">
        <v>0</v>
      </c>
      <c r="G184" s="7">
        <v>160</v>
      </c>
      <c r="H184" s="7">
        <v>0</v>
      </c>
      <c r="I184" s="7">
        <v>0</v>
      </c>
      <c r="J184" s="7">
        <v>0</v>
      </c>
      <c r="K184" s="7">
        <v>242</v>
      </c>
      <c r="L184" s="7">
        <v>0</v>
      </c>
      <c r="M184" s="7"/>
    </row>
    <row r="185" spans="1:13" x14ac:dyDescent="0.15">
      <c r="A185" s="5">
        <v>181</v>
      </c>
      <c r="B185" s="6" t="s">
        <v>86</v>
      </c>
      <c r="C185" s="6" t="s">
        <v>87</v>
      </c>
      <c r="D185" s="7">
        <v>0</v>
      </c>
      <c r="E185" s="7">
        <v>0</v>
      </c>
      <c r="F185" s="7">
        <v>0</v>
      </c>
      <c r="G185" s="7">
        <v>0</v>
      </c>
      <c r="H185" s="7">
        <v>522</v>
      </c>
      <c r="I185" s="7">
        <v>0</v>
      </c>
      <c r="J185" s="7">
        <v>0</v>
      </c>
      <c r="K185" s="7">
        <v>0</v>
      </c>
      <c r="L185" s="7">
        <v>0</v>
      </c>
      <c r="M185" s="7"/>
    </row>
    <row r="186" spans="1:13" x14ac:dyDescent="0.15">
      <c r="A186" s="5">
        <v>182</v>
      </c>
      <c r="B186" s="6" t="s">
        <v>148</v>
      </c>
      <c r="C186" s="6" t="s">
        <v>149</v>
      </c>
      <c r="D186" s="7">
        <v>0</v>
      </c>
      <c r="E186" s="7">
        <v>0</v>
      </c>
      <c r="F186" s="7">
        <v>352</v>
      </c>
      <c r="G186" s="7">
        <v>0</v>
      </c>
      <c r="H186" s="7">
        <v>1578</v>
      </c>
      <c r="I186" s="7">
        <v>1631</v>
      </c>
      <c r="J186" s="7">
        <v>947</v>
      </c>
      <c r="K186" s="7">
        <v>502</v>
      </c>
      <c r="L186" s="7">
        <v>0</v>
      </c>
      <c r="M186" s="7"/>
    </row>
    <row r="187" spans="1:13" x14ac:dyDescent="0.15">
      <c r="A187" s="5">
        <v>183</v>
      </c>
      <c r="B187" s="6" t="s">
        <v>180</v>
      </c>
      <c r="C187" s="6" t="s">
        <v>181</v>
      </c>
      <c r="D187" s="7">
        <v>0</v>
      </c>
      <c r="E187" s="7">
        <v>1115</v>
      </c>
      <c r="F187" s="7">
        <v>0</v>
      </c>
      <c r="G187" s="7">
        <v>75</v>
      </c>
      <c r="H187" s="7">
        <v>340</v>
      </c>
      <c r="I187" s="7">
        <v>467</v>
      </c>
      <c r="J187" s="7">
        <v>0</v>
      </c>
      <c r="K187" s="7">
        <v>0</v>
      </c>
      <c r="L187" s="7">
        <v>0</v>
      </c>
      <c r="M187" s="7"/>
    </row>
    <row r="188" spans="1:13" x14ac:dyDescent="0.15">
      <c r="A188" s="5">
        <v>184</v>
      </c>
      <c r="B188" s="6" t="s">
        <v>198</v>
      </c>
      <c r="C188" s="6" t="s">
        <v>199</v>
      </c>
      <c r="D188" s="7">
        <v>100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/>
    </row>
    <row r="189" spans="1:13" ht="31.5" x14ac:dyDescent="0.15">
      <c r="A189" s="5">
        <v>185</v>
      </c>
      <c r="B189" s="6" t="s">
        <v>238</v>
      </c>
      <c r="C189" s="6" t="s">
        <v>239</v>
      </c>
      <c r="D189" s="7">
        <v>300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100</v>
      </c>
      <c r="L189" s="7">
        <v>0</v>
      </c>
      <c r="M189" s="7"/>
    </row>
    <row r="190" spans="1:13" x14ac:dyDescent="0.15">
      <c r="A190" s="5">
        <v>186</v>
      </c>
      <c r="B190" s="6" t="s">
        <v>254</v>
      </c>
      <c r="C190" s="6" t="s">
        <v>255</v>
      </c>
      <c r="D190" s="7">
        <v>75</v>
      </c>
      <c r="E190" s="7">
        <v>0</v>
      </c>
      <c r="F190" s="7">
        <v>75</v>
      </c>
      <c r="G190" s="7">
        <v>0</v>
      </c>
      <c r="H190" s="7">
        <v>0</v>
      </c>
      <c r="I190" s="7">
        <v>75</v>
      </c>
      <c r="J190" s="7">
        <v>0</v>
      </c>
      <c r="K190" s="7">
        <v>100</v>
      </c>
      <c r="L190" s="7">
        <v>0</v>
      </c>
      <c r="M190" s="7"/>
    </row>
    <row r="191" spans="1:13" x14ac:dyDescent="0.15">
      <c r="A191" s="5">
        <v>187</v>
      </c>
      <c r="B191" s="6" t="s">
        <v>262</v>
      </c>
      <c r="C191" s="6" t="s">
        <v>263</v>
      </c>
      <c r="D191" s="7">
        <v>1263</v>
      </c>
      <c r="E191" s="7">
        <v>793</v>
      </c>
      <c r="F191" s="7">
        <v>1931</v>
      </c>
      <c r="G191" s="7">
        <v>335</v>
      </c>
      <c r="H191" s="7">
        <v>1091</v>
      </c>
      <c r="I191" s="7">
        <v>1334</v>
      </c>
      <c r="J191" s="7">
        <v>1541</v>
      </c>
      <c r="K191" s="7">
        <v>0</v>
      </c>
      <c r="L191" s="7">
        <v>0</v>
      </c>
      <c r="M191" s="7"/>
    </row>
    <row r="192" spans="1:13" x14ac:dyDescent="0.15">
      <c r="A192" s="5">
        <v>188</v>
      </c>
      <c r="B192" s="6" t="s">
        <v>298</v>
      </c>
      <c r="C192" s="6" t="s">
        <v>299</v>
      </c>
      <c r="D192" s="7">
        <v>1031</v>
      </c>
      <c r="E192" s="7">
        <v>562</v>
      </c>
      <c r="F192" s="7">
        <v>1540</v>
      </c>
      <c r="G192" s="7">
        <v>1394</v>
      </c>
      <c r="H192" s="7">
        <v>1233</v>
      </c>
      <c r="I192" s="7">
        <v>0</v>
      </c>
      <c r="J192" s="7">
        <v>540</v>
      </c>
      <c r="K192" s="7">
        <v>540</v>
      </c>
      <c r="L192" s="7">
        <v>0</v>
      </c>
      <c r="M192" s="7"/>
    </row>
    <row r="193" spans="1:13" x14ac:dyDescent="0.15">
      <c r="A193" s="5">
        <v>189</v>
      </c>
      <c r="B193" s="6" t="s">
        <v>304</v>
      </c>
      <c r="C193" s="6" t="s">
        <v>305</v>
      </c>
      <c r="D193" s="7">
        <v>1589</v>
      </c>
      <c r="E193" s="7">
        <v>0</v>
      </c>
      <c r="F193" s="7">
        <v>0</v>
      </c>
      <c r="G193" s="7">
        <v>0</v>
      </c>
      <c r="H193" s="7">
        <v>789</v>
      </c>
      <c r="I193" s="7">
        <v>0</v>
      </c>
      <c r="J193" s="7">
        <v>0</v>
      </c>
      <c r="K193" s="7">
        <v>0</v>
      </c>
      <c r="L193" s="7">
        <v>0</v>
      </c>
      <c r="M193" s="7"/>
    </row>
    <row r="194" spans="1:13" x14ac:dyDescent="0.15">
      <c r="A194" s="5">
        <v>190</v>
      </c>
      <c r="B194" s="6" t="s">
        <v>335</v>
      </c>
      <c r="C194" s="6" t="s">
        <v>336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140</v>
      </c>
      <c r="K194" s="7">
        <v>0</v>
      </c>
      <c r="L194" s="7">
        <v>0</v>
      </c>
      <c r="M194" s="7"/>
    </row>
    <row r="195" spans="1:13" x14ac:dyDescent="0.15">
      <c r="A195" s="12">
        <v>191</v>
      </c>
      <c r="B195" s="19" t="s">
        <v>383</v>
      </c>
      <c r="C195" s="19" t="s">
        <v>384</v>
      </c>
      <c r="D195" s="20">
        <f>SUM(D5:D194)</f>
        <v>959797</v>
      </c>
      <c r="E195" s="20">
        <f t="shared" ref="E195:M195" si="0">SUM(E5:E194)</f>
        <v>401094</v>
      </c>
      <c r="F195" s="20">
        <f t="shared" si="0"/>
        <v>926500</v>
      </c>
      <c r="G195" s="20">
        <f t="shared" si="0"/>
        <v>859349</v>
      </c>
      <c r="H195" s="20">
        <f t="shared" si="0"/>
        <v>806513</v>
      </c>
      <c r="I195" s="20">
        <f t="shared" si="0"/>
        <v>977414</v>
      </c>
      <c r="J195" s="20">
        <f t="shared" si="0"/>
        <v>935326</v>
      </c>
      <c r="K195" s="20">
        <f t="shared" si="0"/>
        <v>928578</v>
      </c>
      <c r="L195" s="20">
        <f t="shared" si="0"/>
        <v>957767</v>
      </c>
      <c r="M195" s="20">
        <f t="shared" si="0"/>
        <v>347102</v>
      </c>
    </row>
  </sheetData>
  <sortState xmlns:xlrd2="http://schemas.microsoft.com/office/spreadsheetml/2017/richdata2" ref="A5:M194">
    <sortCondition descending="1" ref="M5:M194"/>
  </sortState>
  <mergeCells count="1">
    <mergeCell ref="A2:M2"/>
  </mergeCells>
  <phoneticPr fontId="20" type="noConversion"/>
  <pageMargins left="0.75" right="0.75" top="1" bottom="1" header="0.5" footer="0.5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F7972-5AB0-4C6D-84CE-B379353387EC}">
  <dimension ref="A1:M52"/>
  <sheetViews>
    <sheetView zoomScaleNormal="100" workbookViewId="0">
      <selection activeCell="R12" sqref="R12"/>
    </sheetView>
  </sheetViews>
  <sheetFormatPr defaultRowHeight="15.75" x14ac:dyDescent="0.15"/>
  <cols>
    <col min="1" max="1" width="7.33203125" style="3" customWidth="1"/>
    <col min="2" max="2" width="17.6640625" style="1" hidden="1" customWidth="1"/>
    <col min="3" max="3" width="64.6640625" style="1" customWidth="1"/>
    <col min="4" max="6" width="12.6640625" style="1" hidden="1" customWidth="1"/>
    <col min="7" max="13" width="12.6640625" style="1" customWidth="1"/>
    <col min="14" max="16384" width="9.33203125" style="1"/>
  </cols>
  <sheetData>
    <row r="1" spans="1:13" x14ac:dyDescent="0.15">
      <c r="A1" s="2" t="s">
        <v>0</v>
      </c>
    </row>
    <row r="2" spans="1:13" ht="18.75" x14ac:dyDescent="0.15">
      <c r="A2" s="21" t="s">
        <v>394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15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47.25" x14ac:dyDescent="0.15">
      <c r="A4" s="4" t="s">
        <v>1</v>
      </c>
      <c r="B4" s="4" t="s">
        <v>2</v>
      </c>
      <c r="C4" s="4" t="s">
        <v>3</v>
      </c>
      <c r="D4" s="4" t="s">
        <v>385</v>
      </c>
      <c r="E4" s="4" t="s">
        <v>386</v>
      </c>
      <c r="F4" s="4" t="s">
        <v>387</v>
      </c>
      <c r="G4" s="4" t="s">
        <v>388</v>
      </c>
      <c r="H4" s="4" t="s">
        <v>389</v>
      </c>
      <c r="I4" s="4" t="s">
        <v>390</v>
      </c>
      <c r="J4" s="4" t="s">
        <v>391</v>
      </c>
      <c r="K4" s="4" t="s">
        <v>392</v>
      </c>
      <c r="L4" s="4" t="s">
        <v>393</v>
      </c>
      <c r="M4" s="4" t="s">
        <v>489</v>
      </c>
    </row>
    <row r="5" spans="1:13" x14ac:dyDescent="0.15">
      <c r="A5" s="5">
        <v>1</v>
      </c>
      <c r="B5" s="6" t="s">
        <v>182</v>
      </c>
      <c r="C5" s="6" t="s">
        <v>397</v>
      </c>
      <c r="D5" s="7">
        <v>56061</v>
      </c>
      <c r="E5" s="7">
        <v>23464</v>
      </c>
      <c r="F5" s="7">
        <v>52444</v>
      </c>
      <c r="G5" s="7">
        <v>45107</v>
      </c>
      <c r="H5" s="7">
        <v>50654</v>
      </c>
      <c r="I5" s="7">
        <v>38449</v>
      </c>
      <c r="J5" s="7">
        <v>29296</v>
      </c>
      <c r="K5" s="7">
        <v>46898</v>
      </c>
      <c r="L5" s="7">
        <v>58351</v>
      </c>
      <c r="M5" s="7">
        <f>VLOOKUP(B5,[1]Sheet1!B$7:D$109,3,0)</f>
        <v>35408</v>
      </c>
    </row>
    <row r="6" spans="1:13" x14ac:dyDescent="0.15">
      <c r="A6" s="5">
        <v>2</v>
      </c>
      <c r="B6" s="6" t="s">
        <v>18</v>
      </c>
      <c r="C6" s="6" t="s">
        <v>406</v>
      </c>
      <c r="D6" s="7">
        <v>19258</v>
      </c>
      <c r="E6" s="7">
        <v>6367</v>
      </c>
      <c r="F6" s="7">
        <v>13345</v>
      </c>
      <c r="G6" s="7">
        <v>7950</v>
      </c>
      <c r="H6" s="7">
        <v>11379</v>
      </c>
      <c r="I6" s="7">
        <v>19654</v>
      </c>
      <c r="J6" s="7">
        <v>7513</v>
      </c>
      <c r="K6" s="7">
        <v>11718</v>
      </c>
      <c r="L6" s="7">
        <v>22834</v>
      </c>
      <c r="M6" s="7">
        <f>VLOOKUP(B6,[1]Sheet1!B$7:D$109,3,0)</f>
        <v>13920</v>
      </c>
    </row>
    <row r="7" spans="1:13" x14ac:dyDescent="0.15">
      <c r="A7" s="5">
        <v>3</v>
      </c>
      <c r="B7" s="6" t="s">
        <v>30</v>
      </c>
      <c r="C7" s="6" t="s">
        <v>398</v>
      </c>
      <c r="D7" s="7">
        <v>34556</v>
      </c>
      <c r="E7" s="7">
        <v>19765</v>
      </c>
      <c r="F7" s="7">
        <v>30694</v>
      </c>
      <c r="G7" s="7">
        <v>34987</v>
      </c>
      <c r="H7" s="7">
        <v>24553</v>
      </c>
      <c r="I7" s="7">
        <v>30213</v>
      </c>
      <c r="J7" s="7">
        <v>44763</v>
      </c>
      <c r="K7" s="7">
        <v>39462</v>
      </c>
      <c r="L7" s="7">
        <v>44911</v>
      </c>
      <c r="M7" s="7">
        <f>VLOOKUP(B7,[1]Sheet1!B$7:D$109,3,0)</f>
        <v>12254</v>
      </c>
    </row>
    <row r="8" spans="1:13" x14ac:dyDescent="0.15">
      <c r="A8" s="5">
        <v>4</v>
      </c>
      <c r="B8" s="6" t="s">
        <v>226</v>
      </c>
      <c r="C8" s="6" t="s">
        <v>411</v>
      </c>
      <c r="D8" s="7">
        <v>15313</v>
      </c>
      <c r="E8" s="7">
        <v>8789</v>
      </c>
      <c r="F8" s="7">
        <v>11804</v>
      </c>
      <c r="G8" s="7">
        <v>18505</v>
      </c>
      <c r="H8" s="7">
        <v>20320</v>
      </c>
      <c r="I8" s="7">
        <v>13014</v>
      </c>
      <c r="J8" s="7">
        <v>16650</v>
      </c>
      <c r="K8" s="7">
        <v>17733</v>
      </c>
      <c r="L8" s="7">
        <v>19098</v>
      </c>
      <c r="M8" s="7">
        <f>VLOOKUP(B8,[1]Sheet1!B$7:D$109,3,0)</f>
        <v>8196</v>
      </c>
    </row>
    <row r="9" spans="1:13" x14ac:dyDescent="0.15">
      <c r="A9" s="5">
        <v>5</v>
      </c>
      <c r="B9" s="6" t="s">
        <v>206</v>
      </c>
      <c r="C9" s="6" t="s">
        <v>402</v>
      </c>
      <c r="D9" s="7">
        <v>21929</v>
      </c>
      <c r="E9" s="7">
        <v>19126</v>
      </c>
      <c r="F9" s="7">
        <v>32681</v>
      </c>
      <c r="G9" s="7">
        <v>51175</v>
      </c>
      <c r="H9" s="7">
        <v>25601</v>
      </c>
      <c r="I9" s="7">
        <v>31519</v>
      </c>
      <c r="J9" s="7">
        <v>22423</v>
      </c>
      <c r="K9" s="7">
        <v>42774</v>
      </c>
      <c r="L9" s="7">
        <v>32182</v>
      </c>
      <c r="M9" s="7">
        <f>VLOOKUP(B9,[1]Sheet1!B$7:D$109,3,0)</f>
        <v>8147</v>
      </c>
    </row>
    <row r="10" spans="1:13" x14ac:dyDescent="0.15">
      <c r="A10" s="5">
        <v>6</v>
      </c>
      <c r="B10" s="6" t="s">
        <v>56</v>
      </c>
      <c r="C10" s="6" t="s">
        <v>454</v>
      </c>
      <c r="D10" s="7">
        <v>11723</v>
      </c>
      <c r="E10" s="7">
        <v>2295</v>
      </c>
      <c r="F10" s="7">
        <v>5038</v>
      </c>
      <c r="G10" s="7">
        <v>340</v>
      </c>
      <c r="H10" s="7">
        <v>589</v>
      </c>
      <c r="I10" s="7">
        <v>257</v>
      </c>
      <c r="J10" s="7">
        <v>6302</v>
      </c>
      <c r="K10" s="7">
        <v>4398</v>
      </c>
      <c r="L10" s="7">
        <v>3601</v>
      </c>
      <c r="M10" s="7">
        <f>VLOOKUP(B10,[1]Sheet1!B$7:D$109,3,0)</f>
        <v>6542</v>
      </c>
    </row>
    <row r="11" spans="1:13" x14ac:dyDescent="0.15">
      <c r="A11" s="5">
        <v>7</v>
      </c>
      <c r="B11" s="6" t="s">
        <v>274</v>
      </c>
      <c r="C11" s="6" t="s">
        <v>415</v>
      </c>
      <c r="D11" s="7">
        <v>10214</v>
      </c>
      <c r="E11" s="7">
        <v>10397</v>
      </c>
      <c r="F11" s="7">
        <v>6184</v>
      </c>
      <c r="G11" s="7">
        <v>12870</v>
      </c>
      <c r="H11" s="7">
        <v>8139</v>
      </c>
      <c r="I11" s="7">
        <v>14341</v>
      </c>
      <c r="J11" s="7">
        <v>10214</v>
      </c>
      <c r="K11" s="7">
        <v>12953</v>
      </c>
      <c r="L11" s="7">
        <v>16402</v>
      </c>
      <c r="M11" s="7">
        <f>VLOOKUP(B11,[1]Sheet1!B$7:D$109,3,0)</f>
        <v>6213</v>
      </c>
    </row>
    <row r="12" spans="1:13" x14ac:dyDescent="0.15">
      <c r="A12" s="5">
        <v>8</v>
      </c>
      <c r="B12" s="6" t="s">
        <v>184</v>
      </c>
      <c r="C12" s="6" t="s">
        <v>425</v>
      </c>
      <c r="D12" s="7">
        <v>7937</v>
      </c>
      <c r="E12" s="7">
        <v>1940</v>
      </c>
      <c r="F12" s="7">
        <v>7010</v>
      </c>
      <c r="G12" s="7">
        <v>9370</v>
      </c>
      <c r="H12" s="7">
        <v>7408</v>
      </c>
      <c r="I12" s="7">
        <v>7715</v>
      </c>
      <c r="J12" s="7">
        <v>6139</v>
      </c>
      <c r="K12" s="7">
        <v>9186</v>
      </c>
      <c r="L12" s="7">
        <v>12002</v>
      </c>
      <c r="M12" s="7">
        <f>VLOOKUP(B12,[1]Sheet1!B$7:D$109,3,0)</f>
        <v>5160</v>
      </c>
    </row>
    <row r="13" spans="1:13" x14ac:dyDescent="0.15">
      <c r="A13" s="5">
        <v>9</v>
      </c>
      <c r="B13" s="6" t="s">
        <v>174</v>
      </c>
      <c r="C13" s="6" t="s">
        <v>445</v>
      </c>
      <c r="D13" s="7">
        <v>6006</v>
      </c>
      <c r="E13" s="7">
        <v>5140</v>
      </c>
      <c r="F13" s="7">
        <v>6717</v>
      </c>
      <c r="G13" s="7">
        <v>6007</v>
      </c>
      <c r="H13" s="7">
        <v>8517</v>
      </c>
      <c r="I13" s="7">
        <v>9995</v>
      </c>
      <c r="J13" s="7">
        <v>10220</v>
      </c>
      <c r="K13" s="7">
        <v>5675</v>
      </c>
      <c r="L13" s="7">
        <v>5855</v>
      </c>
      <c r="M13" s="7">
        <f>VLOOKUP(B13,[1]Sheet1!B$7:D$109,3,0)</f>
        <v>4696</v>
      </c>
    </row>
    <row r="14" spans="1:13" x14ac:dyDescent="0.15">
      <c r="A14" s="5">
        <v>10</v>
      </c>
      <c r="B14" s="6" t="s">
        <v>14</v>
      </c>
      <c r="C14" s="6" t="s">
        <v>432</v>
      </c>
      <c r="D14" s="7">
        <v>6349</v>
      </c>
      <c r="E14" s="7">
        <v>2823</v>
      </c>
      <c r="F14" s="7">
        <v>3679</v>
      </c>
      <c r="G14" s="7">
        <v>5085</v>
      </c>
      <c r="H14" s="7">
        <v>6624</v>
      </c>
      <c r="I14" s="7">
        <v>10491</v>
      </c>
      <c r="J14" s="7">
        <v>5987</v>
      </c>
      <c r="K14" s="7">
        <v>8646</v>
      </c>
      <c r="L14" s="7">
        <v>7750</v>
      </c>
      <c r="M14" s="7">
        <f>VLOOKUP(B14,[1]Sheet1!B$7:D$109,3,0)</f>
        <v>4251</v>
      </c>
    </row>
    <row r="15" spans="1:13" x14ac:dyDescent="0.15">
      <c r="A15" s="5">
        <v>11</v>
      </c>
      <c r="B15" s="6" t="s">
        <v>252</v>
      </c>
      <c r="C15" s="6" t="s">
        <v>442</v>
      </c>
      <c r="D15" s="7">
        <v>5094</v>
      </c>
      <c r="E15" s="7">
        <v>4493</v>
      </c>
      <c r="F15" s="7">
        <v>10049</v>
      </c>
      <c r="G15" s="7">
        <v>6460</v>
      </c>
      <c r="H15" s="7">
        <v>4579</v>
      </c>
      <c r="I15" s="7">
        <v>15283</v>
      </c>
      <c r="J15" s="7">
        <v>5023</v>
      </c>
      <c r="K15" s="7">
        <v>5479</v>
      </c>
      <c r="L15" s="7">
        <v>6289</v>
      </c>
      <c r="M15" s="7">
        <f>VLOOKUP(B15,[1]Sheet1!B$7:D$109,3,0)</f>
        <v>3325</v>
      </c>
    </row>
    <row r="16" spans="1:13" x14ac:dyDescent="0.15">
      <c r="A16" s="5">
        <v>12</v>
      </c>
      <c r="B16" s="6" t="s">
        <v>154</v>
      </c>
      <c r="C16" s="6" t="s">
        <v>422</v>
      </c>
      <c r="D16" s="7">
        <v>7289</v>
      </c>
      <c r="E16" s="7">
        <v>4478</v>
      </c>
      <c r="F16" s="7">
        <v>3333</v>
      </c>
      <c r="G16" s="7">
        <v>253</v>
      </c>
      <c r="H16" s="7"/>
      <c r="I16" s="7"/>
      <c r="J16" s="7">
        <v>3910</v>
      </c>
      <c r="K16" s="7">
        <v>13749</v>
      </c>
      <c r="L16" s="7">
        <v>13106</v>
      </c>
      <c r="M16" s="7">
        <f>VLOOKUP(B16,[1]Sheet1!B$7:D$109,3,0)</f>
        <v>2570</v>
      </c>
    </row>
    <row r="17" spans="1:13" x14ac:dyDescent="0.15">
      <c r="A17" s="5">
        <v>13</v>
      </c>
      <c r="B17" s="6" t="s">
        <v>266</v>
      </c>
      <c r="C17" s="6" t="s">
        <v>449</v>
      </c>
      <c r="D17" s="7">
        <v>340</v>
      </c>
      <c r="E17" s="7">
        <v>0</v>
      </c>
      <c r="F17" s="7">
        <v>0</v>
      </c>
      <c r="G17" s="7">
        <v>0</v>
      </c>
      <c r="H17" s="7">
        <v>0</v>
      </c>
      <c r="I17" s="7">
        <v>5910</v>
      </c>
      <c r="J17" s="7">
        <v>11883</v>
      </c>
      <c r="K17" s="7">
        <v>6424</v>
      </c>
      <c r="L17" s="7">
        <v>5129</v>
      </c>
      <c r="M17" s="7">
        <f>VLOOKUP(B17,[1]Sheet1!B$7:D$109,3,0)</f>
        <v>2352</v>
      </c>
    </row>
    <row r="18" spans="1:13" x14ac:dyDescent="0.15">
      <c r="A18" s="5">
        <v>14</v>
      </c>
      <c r="B18" s="6" t="s">
        <v>351</v>
      </c>
      <c r="C18" s="6" t="s">
        <v>447</v>
      </c>
      <c r="D18" s="7">
        <v>1181</v>
      </c>
      <c r="E18" s="7">
        <v>390</v>
      </c>
      <c r="F18" s="7">
        <v>3337</v>
      </c>
      <c r="G18" s="7">
        <v>1571</v>
      </c>
      <c r="H18" s="7">
        <v>3985</v>
      </c>
      <c r="I18" s="7">
        <v>4441</v>
      </c>
      <c r="J18" s="7">
        <v>5177</v>
      </c>
      <c r="K18" s="7">
        <v>6840</v>
      </c>
      <c r="L18" s="7">
        <v>5297</v>
      </c>
      <c r="M18" s="7">
        <f>VLOOKUP(B18,[1]Sheet1!B$7:D$109,3,0)</f>
        <v>2213</v>
      </c>
    </row>
    <row r="19" spans="1:13" x14ac:dyDescent="0.15">
      <c r="A19" s="5">
        <v>15</v>
      </c>
      <c r="B19" s="6" t="s">
        <v>268</v>
      </c>
      <c r="C19" s="6" t="s">
        <v>474</v>
      </c>
      <c r="D19" s="7">
        <v>1577</v>
      </c>
      <c r="E19" s="7">
        <v>698</v>
      </c>
      <c r="F19" s="7">
        <v>1288</v>
      </c>
      <c r="G19" s="7">
        <v>821</v>
      </c>
      <c r="H19" s="7">
        <v>630</v>
      </c>
      <c r="I19" s="7">
        <v>652</v>
      </c>
      <c r="J19" s="7">
        <v>0</v>
      </c>
      <c r="K19" s="7">
        <v>626</v>
      </c>
      <c r="L19" s="7">
        <v>75</v>
      </c>
      <c r="M19" s="7">
        <f>VLOOKUP(B19,[1]Sheet1!B$7:D$109,3,0)</f>
        <v>1995</v>
      </c>
    </row>
    <row r="20" spans="1:13" x14ac:dyDescent="0.15">
      <c r="A20" s="5">
        <v>16</v>
      </c>
      <c r="B20" s="6" t="s">
        <v>152</v>
      </c>
      <c r="C20" s="6" t="s">
        <v>459</v>
      </c>
      <c r="D20" s="7">
        <v>5797</v>
      </c>
      <c r="E20" s="7">
        <v>2987</v>
      </c>
      <c r="F20" s="7">
        <v>4527</v>
      </c>
      <c r="G20" s="7">
        <v>1892</v>
      </c>
      <c r="H20" s="7">
        <v>851</v>
      </c>
      <c r="I20" s="7">
        <v>1639</v>
      </c>
      <c r="J20" s="7">
        <v>2342</v>
      </c>
      <c r="K20" s="7">
        <v>5723</v>
      </c>
      <c r="L20" s="7">
        <v>3118</v>
      </c>
      <c r="M20" s="7">
        <f>VLOOKUP(B20,[1]Sheet1!B$7:D$109,3,0)</f>
        <v>1792</v>
      </c>
    </row>
    <row r="21" spans="1:13" x14ac:dyDescent="0.15">
      <c r="A21" s="5">
        <v>17</v>
      </c>
      <c r="B21" s="6" t="s">
        <v>142</v>
      </c>
      <c r="C21" s="6" t="s">
        <v>443</v>
      </c>
      <c r="D21" s="7">
        <v>5174</v>
      </c>
      <c r="E21" s="7">
        <v>3442</v>
      </c>
      <c r="F21" s="7">
        <v>13624</v>
      </c>
      <c r="G21" s="7">
        <v>1759</v>
      </c>
      <c r="H21" s="7">
        <v>956</v>
      </c>
      <c r="I21" s="7">
        <v>493</v>
      </c>
      <c r="J21" s="7">
        <v>6035</v>
      </c>
      <c r="K21" s="7">
        <v>5021</v>
      </c>
      <c r="L21" s="7">
        <v>6050</v>
      </c>
      <c r="M21" s="7">
        <f>VLOOKUP(B21,[1]Sheet1!B$7:D$109,3,0)</f>
        <v>1226</v>
      </c>
    </row>
    <row r="22" spans="1:13" x14ac:dyDescent="0.15">
      <c r="A22" s="5">
        <v>18</v>
      </c>
      <c r="B22" s="6" t="s">
        <v>236</v>
      </c>
      <c r="C22" s="6" t="s">
        <v>460</v>
      </c>
      <c r="D22" s="7">
        <v>5946</v>
      </c>
      <c r="E22" s="7">
        <v>1390</v>
      </c>
      <c r="F22" s="7">
        <v>5541</v>
      </c>
      <c r="G22" s="7">
        <v>4577</v>
      </c>
      <c r="H22" s="7">
        <v>3138</v>
      </c>
      <c r="I22" s="7">
        <v>4636</v>
      </c>
      <c r="J22" s="7">
        <v>3383</v>
      </c>
      <c r="K22" s="7">
        <v>2703</v>
      </c>
      <c r="L22" s="7">
        <v>2576</v>
      </c>
      <c r="M22" s="7">
        <f>VLOOKUP(B22,[1]Sheet1!B$7:D$109,3,0)</f>
        <v>1200</v>
      </c>
    </row>
    <row r="23" spans="1:13" x14ac:dyDescent="0.15">
      <c r="A23" s="5">
        <v>19</v>
      </c>
      <c r="B23" s="6" t="s">
        <v>170</v>
      </c>
      <c r="C23" s="6" t="s">
        <v>433</v>
      </c>
      <c r="D23" s="7">
        <v>3831</v>
      </c>
      <c r="E23" s="7">
        <v>1736</v>
      </c>
      <c r="F23" s="7">
        <v>1709</v>
      </c>
      <c r="G23" s="7">
        <v>812</v>
      </c>
      <c r="H23" s="7">
        <v>1672</v>
      </c>
      <c r="I23" s="7">
        <v>5063</v>
      </c>
      <c r="J23" s="7">
        <v>4128</v>
      </c>
      <c r="K23" s="7">
        <v>3885</v>
      </c>
      <c r="L23" s="7">
        <v>7145</v>
      </c>
      <c r="M23" s="7">
        <f>VLOOKUP(B23,[1]Sheet1!B$7:D$109,3,0)</f>
        <v>759</v>
      </c>
    </row>
    <row r="24" spans="1:13" x14ac:dyDescent="0.15">
      <c r="A24" s="5">
        <v>20</v>
      </c>
      <c r="B24" s="6" t="s">
        <v>108</v>
      </c>
      <c r="C24" s="6" t="s">
        <v>473</v>
      </c>
      <c r="D24" s="7">
        <v>0</v>
      </c>
      <c r="E24" s="7">
        <v>0</v>
      </c>
      <c r="F24" s="7">
        <v>0</v>
      </c>
      <c r="G24" s="7">
        <v>0</v>
      </c>
      <c r="H24" s="7">
        <v>100</v>
      </c>
      <c r="I24" s="7">
        <v>170</v>
      </c>
      <c r="J24" s="7">
        <v>0</v>
      </c>
      <c r="K24" s="7">
        <v>432</v>
      </c>
      <c r="L24" s="7">
        <v>336</v>
      </c>
      <c r="M24" s="7">
        <f>VLOOKUP(B24,[1]Sheet1!B$7:D$109,3,0)</f>
        <v>597</v>
      </c>
    </row>
    <row r="25" spans="1:13" x14ac:dyDescent="0.15">
      <c r="A25" s="5">
        <v>21</v>
      </c>
      <c r="B25" s="6" t="s">
        <v>196</v>
      </c>
      <c r="C25" s="6" t="s">
        <v>423</v>
      </c>
      <c r="D25" s="7">
        <v>1119</v>
      </c>
      <c r="E25" s="7">
        <v>0</v>
      </c>
      <c r="F25" s="7">
        <v>1719</v>
      </c>
      <c r="G25" s="7">
        <v>3358</v>
      </c>
      <c r="H25" s="7">
        <v>928</v>
      </c>
      <c r="I25" s="7">
        <v>180</v>
      </c>
      <c r="J25" s="7">
        <v>6557</v>
      </c>
      <c r="K25" s="7">
        <v>9550</v>
      </c>
      <c r="L25" s="7">
        <v>12624</v>
      </c>
      <c r="M25" s="7">
        <f>VLOOKUP(B25,[1]Sheet1!B$7:D$109,3,0)</f>
        <v>584</v>
      </c>
    </row>
    <row r="26" spans="1:13" x14ac:dyDescent="0.15">
      <c r="A26" s="5">
        <v>22</v>
      </c>
      <c r="B26" s="6" t="s">
        <v>280</v>
      </c>
      <c r="C26" s="6" t="s">
        <v>456</v>
      </c>
      <c r="D26" s="7">
        <v>4232</v>
      </c>
      <c r="E26" s="7">
        <v>0</v>
      </c>
      <c r="F26" s="7">
        <v>2147</v>
      </c>
      <c r="G26" s="7">
        <v>1653</v>
      </c>
      <c r="H26" s="7">
        <v>0</v>
      </c>
      <c r="I26" s="7">
        <v>1536</v>
      </c>
      <c r="J26" s="7">
        <v>1875</v>
      </c>
      <c r="K26" s="7">
        <v>2379</v>
      </c>
      <c r="L26" s="7">
        <v>3549</v>
      </c>
      <c r="M26" s="7">
        <f>VLOOKUP(B26,[1]Sheet1!B$7:D$109,3,0)</f>
        <v>449</v>
      </c>
    </row>
    <row r="27" spans="1:13" x14ac:dyDescent="0.15">
      <c r="A27" s="5">
        <v>23</v>
      </c>
      <c r="B27" s="6" t="s">
        <v>160</v>
      </c>
      <c r="C27" s="6" t="s">
        <v>469</v>
      </c>
      <c r="D27" s="7">
        <v>1978</v>
      </c>
      <c r="E27" s="7">
        <v>1675</v>
      </c>
      <c r="F27" s="7">
        <v>1132</v>
      </c>
      <c r="G27" s="7">
        <v>3971</v>
      </c>
      <c r="H27" s="7">
        <v>2980</v>
      </c>
      <c r="I27" s="7">
        <v>1596</v>
      </c>
      <c r="J27" s="7">
        <v>1704</v>
      </c>
      <c r="K27" s="7">
        <v>720</v>
      </c>
      <c r="L27" s="7">
        <v>1063</v>
      </c>
      <c r="M27" s="7">
        <f>VLOOKUP(B27,[1]Sheet1!B$7:D$109,3,0)</f>
        <v>250</v>
      </c>
    </row>
    <row r="28" spans="1:13" x14ac:dyDescent="0.15">
      <c r="A28" s="5">
        <v>24</v>
      </c>
      <c r="B28" s="6" t="s">
        <v>8</v>
      </c>
      <c r="C28" s="6" t="s">
        <v>472</v>
      </c>
      <c r="D28" s="7">
        <v>1648</v>
      </c>
      <c r="E28" s="7">
        <v>630</v>
      </c>
      <c r="F28" s="7">
        <v>452</v>
      </c>
      <c r="G28" s="7">
        <v>680</v>
      </c>
      <c r="H28" s="7">
        <v>0</v>
      </c>
      <c r="I28" s="7">
        <v>917</v>
      </c>
      <c r="J28" s="7">
        <v>0</v>
      </c>
      <c r="K28" s="7">
        <v>347</v>
      </c>
      <c r="L28" s="7">
        <v>480</v>
      </c>
      <c r="M28" s="7">
        <f>VLOOKUP(B28,[1]Sheet1!B$7:D$109,3,0)</f>
        <v>225</v>
      </c>
    </row>
    <row r="29" spans="1:13" x14ac:dyDescent="0.15">
      <c r="A29" s="5">
        <v>25</v>
      </c>
      <c r="B29" s="6" t="s">
        <v>58</v>
      </c>
      <c r="C29" s="6" t="s">
        <v>59</v>
      </c>
      <c r="D29" s="7">
        <v>0</v>
      </c>
      <c r="E29" s="7">
        <v>560</v>
      </c>
      <c r="F29" s="7">
        <v>783</v>
      </c>
      <c r="G29" s="7">
        <v>135</v>
      </c>
      <c r="H29" s="7">
        <v>706</v>
      </c>
      <c r="I29" s="7">
        <v>287</v>
      </c>
      <c r="J29" s="7">
        <v>0</v>
      </c>
      <c r="K29" s="7">
        <v>0</v>
      </c>
      <c r="L29" s="7">
        <v>0</v>
      </c>
      <c r="M29" s="7">
        <v>50</v>
      </c>
    </row>
    <row r="30" spans="1:13" hidden="1" x14ac:dyDescent="0.15">
      <c r="A30" s="5">
        <v>26</v>
      </c>
      <c r="B30" s="6" t="s">
        <v>288</v>
      </c>
      <c r="C30" s="6" t="s">
        <v>475</v>
      </c>
      <c r="D30" s="7">
        <v>0</v>
      </c>
      <c r="E30" s="7">
        <v>0</v>
      </c>
      <c r="F30" s="7">
        <v>459</v>
      </c>
      <c r="G30" s="7">
        <v>352</v>
      </c>
      <c r="H30" s="7">
        <v>380</v>
      </c>
      <c r="I30" s="7">
        <v>0</v>
      </c>
      <c r="J30" s="7">
        <v>0</v>
      </c>
      <c r="K30" s="7">
        <v>0</v>
      </c>
      <c r="L30" s="7">
        <v>56</v>
      </c>
      <c r="M30" s="7"/>
    </row>
    <row r="31" spans="1:13" hidden="1" x14ac:dyDescent="0.15">
      <c r="A31" s="5">
        <v>27</v>
      </c>
      <c r="B31" s="6" t="s">
        <v>10</v>
      </c>
      <c r="C31" s="6" t="s">
        <v>476</v>
      </c>
      <c r="D31" s="7">
        <v>125</v>
      </c>
      <c r="E31" s="7">
        <v>200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/>
    </row>
    <row r="32" spans="1:13" hidden="1" x14ac:dyDescent="0.15">
      <c r="A32" s="5">
        <v>28</v>
      </c>
      <c r="B32" s="6" t="s">
        <v>22</v>
      </c>
      <c r="C32" s="6" t="s">
        <v>477</v>
      </c>
      <c r="D32" s="7">
        <v>35</v>
      </c>
      <c r="E32" s="7">
        <v>0</v>
      </c>
      <c r="F32" s="7">
        <v>0</v>
      </c>
      <c r="G32" s="7">
        <v>75</v>
      </c>
      <c r="H32" s="7">
        <v>1160</v>
      </c>
      <c r="I32" s="7">
        <v>0</v>
      </c>
      <c r="J32" s="7">
        <v>0</v>
      </c>
      <c r="K32" s="7">
        <v>0</v>
      </c>
      <c r="L32" s="7">
        <v>0</v>
      </c>
      <c r="M32" s="7"/>
    </row>
    <row r="33" spans="1:13" hidden="1" x14ac:dyDescent="0.15">
      <c r="A33" s="5">
        <v>29</v>
      </c>
      <c r="B33" s="6" t="s">
        <v>26</v>
      </c>
      <c r="C33" s="6" t="s">
        <v>478</v>
      </c>
      <c r="D33" s="7">
        <v>0</v>
      </c>
      <c r="E33" s="7">
        <v>0</v>
      </c>
      <c r="F33" s="7">
        <v>0</v>
      </c>
      <c r="G33" s="7">
        <v>0</v>
      </c>
      <c r="H33" s="7">
        <v>598</v>
      </c>
      <c r="I33" s="7">
        <v>0</v>
      </c>
      <c r="J33" s="7">
        <v>0</v>
      </c>
      <c r="K33" s="7">
        <v>0</v>
      </c>
      <c r="L33" s="7">
        <v>0</v>
      </c>
      <c r="M33" s="7"/>
    </row>
    <row r="34" spans="1:13" hidden="1" x14ac:dyDescent="0.15">
      <c r="A34" s="5">
        <v>30</v>
      </c>
      <c r="B34" s="6" t="s">
        <v>44</v>
      </c>
      <c r="C34" s="6" t="s">
        <v>479</v>
      </c>
      <c r="D34" s="7">
        <v>1245</v>
      </c>
      <c r="E34" s="7">
        <v>0</v>
      </c>
      <c r="F34" s="7">
        <v>614</v>
      </c>
      <c r="G34" s="7">
        <v>0</v>
      </c>
      <c r="H34" s="7">
        <v>1850</v>
      </c>
      <c r="I34" s="7">
        <v>809</v>
      </c>
      <c r="J34" s="7">
        <v>0</v>
      </c>
      <c r="K34" s="7">
        <v>0</v>
      </c>
      <c r="L34" s="7">
        <v>0</v>
      </c>
      <c r="M34" s="7"/>
    </row>
    <row r="35" spans="1:13" hidden="1" x14ac:dyDescent="0.15">
      <c r="A35" s="5">
        <v>31</v>
      </c>
      <c r="B35" s="6" t="s">
        <v>78</v>
      </c>
      <c r="C35" s="6" t="s">
        <v>480</v>
      </c>
      <c r="D35" s="7">
        <v>0</v>
      </c>
      <c r="E35" s="7">
        <v>0</v>
      </c>
      <c r="F35" s="7">
        <v>0</v>
      </c>
      <c r="G35" s="7">
        <v>160</v>
      </c>
      <c r="H35" s="7">
        <v>0</v>
      </c>
      <c r="I35" s="7">
        <v>0</v>
      </c>
      <c r="J35" s="7">
        <v>0</v>
      </c>
      <c r="K35" s="7">
        <v>242</v>
      </c>
      <c r="L35" s="7">
        <v>0</v>
      </c>
      <c r="M35" s="7"/>
    </row>
    <row r="36" spans="1:13" hidden="1" x14ac:dyDescent="0.15">
      <c r="A36" s="5">
        <v>32</v>
      </c>
      <c r="B36" s="6" t="s">
        <v>86</v>
      </c>
      <c r="C36" s="6" t="s">
        <v>481</v>
      </c>
      <c r="D36" s="7">
        <v>0</v>
      </c>
      <c r="E36" s="7">
        <v>0</v>
      </c>
      <c r="F36" s="7">
        <v>0</v>
      </c>
      <c r="G36" s="7">
        <v>0</v>
      </c>
      <c r="H36" s="7">
        <v>522</v>
      </c>
      <c r="I36" s="7">
        <v>0</v>
      </c>
      <c r="J36" s="7">
        <v>0</v>
      </c>
      <c r="K36" s="7">
        <v>0</v>
      </c>
      <c r="L36" s="7">
        <v>0</v>
      </c>
      <c r="M36" s="7"/>
    </row>
    <row r="37" spans="1:13" hidden="1" x14ac:dyDescent="0.15">
      <c r="A37" s="5">
        <v>33</v>
      </c>
      <c r="B37" s="6" t="s">
        <v>148</v>
      </c>
      <c r="C37" s="6" t="s">
        <v>482</v>
      </c>
      <c r="D37" s="7">
        <v>0</v>
      </c>
      <c r="E37" s="7">
        <v>0</v>
      </c>
      <c r="F37" s="7">
        <v>352</v>
      </c>
      <c r="G37" s="7">
        <v>0</v>
      </c>
      <c r="H37" s="7">
        <v>1578</v>
      </c>
      <c r="I37" s="7">
        <v>1631</v>
      </c>
      <c r="J37" s="7">
        <v>947</v>
      </c>
      <c r="K37" s="7">
        <v>502</v>
      </c>
      <c r="L37" s="7">
        <v>0</v>
      </c>
      <c r="M37" s="7"/>
    </row>
    <row r="38" spans="1:13" hidden="1" x14ac:dyDescent="0.15">
      <c r="A38" s="5">
        <v>34</v>
      </c>
      <c r="B38" s="6" t="s">
        <v>180</v>
      </c>
      <c r="C38" s="6" t="s">
        <v>483</v>
      </c>
      <c r="D38" s="7">
        <v>0</v>
      </c>
      <c r="E38" s="7">
        <v>1115</v>
      </c>
      <c r="F38" s="7">
        <v>0</v>
      </c>
      <c r="G38" s="7">
        <v>75</v>
      </c>
      <c r="H38" s="7">
        <v>340</v>
      </c>
      <c r="I38" s="7">
        <v>467</v>
      </c>
      <c r="J38" s="7">
        <v>0</v>
      </c>
      <c r="K38" s="7">
        <v>0</v>
      </c>
      <c r="L38" s="7">
        <v>0</v>
      </c>
      <c r="M38" s="7"/>
    </row>
    <row r="39" spans="1:13" hidden="1" x14ac:dyDescent="0.15">
      <c r="A39" s="5">
        <v>35</v>
      </c>
      <c r="B39" s="6" t="s">
        <v>198</v>
      </c>
      <c r="C39" s="6" t="s">
        <v>199</v>
      </c>
      <c r="D39" s="7">
        <v>100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/>
    </row>
    <row r="40" spans="1:13" hidden="1" x14ac:dyDescent="0.15">
      <c r="A40" s="5">
        <v>36</v>
      </c>
      <c r="B40" s="6" t="s">
        <v>238</v>
      </c>
      <c r="C40" s="6" t="s">
        <v>484</v>
      </c>
      <c r="D40" s="7">
        <v>300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100</v>
      </c>
      <c r="L40" s="7">
        <v>0</v>
      </c>
      <c r="M40" s="7"/>
    </row>
    <row r="41" spans="1:13" hidden="1" x14ac:dyDescent="0.15">
      <c r="A41" s="5">
        <v>37</v>
      </c>
      <c r="B41" s="6" t="s">
        <v>254</v>
      </c>
      <c r="C41" s="6" t="s">
        <v>485</v>
      </c>
      <c r="D41" s="7">
        <v>75</v>
      </c>
      <c r="E41" s="7">
        <v>0</v>
      </c>
      <c r="F41" s="7">
        <v>75</v>
      </c>
      <c r="G41" s="7">
        <v>0</v>
      </c>
      <c r="H41" s="7">
        <v>0</v>
      </c>
      <c r="I41" s="7">
        <v>75</v>
      </c>
      <c r="J41" s="7">
        <v>0</v>
      </c>
      <c r="K41" s="7">
        <v>100</v>
      </c>
      <c r="L41" s="7">
        <v>0</v>
      </c>
      <c r="M41" s="7"/>
    </row>
    <row r="42" spans="1:13" hidden="1" x14ac:dyDescent="0.15">
      <c r="A42" s="5">
        <v>38</v>
      </c>
      <c r="B42" s="6" t="s">
        <v>262</v>
      </c>
      <c r="C42" s="6" t="s">
        <v>486</v>
      </c>
      <c r="D42" s="7">
        <v>1263</v>
      </c>
      <c r="E42" s="7">
        <v>793</v>
      </c>
      <c r="F42" s="7">
        <v>1931</v>
      </c>
      <c r="G42" s="7">
        <v>335</v>
      </c>
      <c r="H42" s="7">
        <v>1091</v>
      </c>
      <c r="I42" s="7">
        <v>1334</v>
      </c>
      <c r="J42" s="7">
        <v>1541</v>
      </c>
      <c r="K42" s="7">
        <v>0</v>
      </c>
      <c r="L42" s="7">
        <v>0</v>
      </c>
      <c r="M42" s="7"/>
    </row>
    <row r="43" spans="1:13" hidden="1" x14ac:dyDescent="0.15">
      <c r="A43" s="5">
        <v>39</v>
      </c>
      <c r="B43" s="6" t="s">
        <v>272</v>
      </c>
      <c r="C43" s="6" t="s">
        <v>487</v>
      </c>
      <c r="D43" s="7">
        <v>1992</v>
      </c>
      <c r="E43" s="7">
        <v>0</v>
      </c>
      <c r="F43" s="7">
        <v>2100</v>
      </c>
      <c r="G43" s="7">
        <v>924</v>
      </c>
      <c r="H43" s="7">
        <v>1232</v>
      </c>
      <c r="I43" s="7">
        <v>0</v>
      </c>
      <c r="J43" s="7">
        <v>849</v>
      </c>
      <c r="K43" s="7">
        <v>0</v>
      </c>
      <c r="L43" s="7">
        <v>0</v>
      </c>
      <c r="M43" s="7"/>
    </row>
    <row r="44" spans="1:13" ht="31.5" hidden="1" x14ac:dyDescent="0.15">
      <c r="A44" s="5">
        <v>40</v>
      </c>
      <c r="B44" s="6" t="s">
        <v>298</v>
      </c>
      <c r="C44" s="6" t="s">
        <v>299</v>
      </c>
      <c r="D44" s="7">
        <v>1031</v>
      </c>
      <c r="E44" s="7">
        <v>562</v>
      </c>
      <c r="F44" s="7">
        <v>1540</v>
      </c>
      <c r="G44" s="7">
        <v>1394</v>
      </c>
      <c r="H44" s="7">
        <v>1233</v>
      </c>
      <c r="I44" s="7">
        <v>0</v>
      </c>
      <c r="J44" s="7">
        <v>540</v>
      </c>
      <c r="K44" s="7">
        <v>540</v>
      </c>
      <c r="L44" s="7">
        <v>0</v>
      </c>
      <c r="M44" s="7"/>
    </row>
    <row r="45" spans="1:13" hidden="1" x14ac:dyDescent="0.15">
      <c r="A45" s="5">
        <v>41</v>
      </c>
      <c r="B45" s="6" t="s">
        <v>304</v>
      </c>
      <c r="C45" s="6" t="s">
        <v>305</v>
      </c>
      <c r="D45" s="7">
        <v>1589</v>
      </c>
      <c r="E45" s="7">
        <v>0</v>
      </c>
      <c r="F45" s="7">
        <v>0</v>
      </c>
      <c r="G45" s="7">
        <v>0</v>
      </c>
      <c r="H45" s="7">
        <v>789</v>
      </c>
      <c r="I45" s="7">
        <v>0</v>
      </c>
      <c r="J45" s="7">
        <v>0</v>
      </c>
      <c r="K45" s="7">
        <v>0</v>
      </c>
      <c r="L45" s="7">
        <v>0</v>
      </c>
      <c r="M45" s="7"/>
    </row>
    <row r="46" spans="1:13" ht="31.5" hidden="1" x14ac:dyDescent="0.15">
      <c r="A46" s="5">
        <v>42</v>
      </c>
      <c r="B46" s="6" t="s">
        <v>312</v>
      </c>
      <c r="C46" s="6" t="s">
        <v>313</v>
      </c>
      <c r="D46" s="7">
        <v>615</v>
      </c>
      <c r="E46" s="7">
        <v>88</v>
      </c>
      <c r="F46" s="7">
        <v>1066</v>
      </c>
      <c r="G46" s="7">
        <v>1629</v>
      </c>
      <c r="H46" s="7">
        <v>328</v>
      </c>
      <c r="I46" s="7">
        <v>0</v>
      </c>
      <c r="J46" s="7">
        <v>0</v>
      </c>
      <c r="K46" s="7">
        <v>0</v>
      </c>
      <c r="L46" s="7">
        <v>0</v>
      </c>
      <c r="M46" s="7"/>
    </row>
    <row r="47" spans="1:13" ht="31.5" hidden="1" x14ac:dyDescent="0.15">
      <c r="A47" s="5">
        <v>43</v>
      </c>
      <c r="B47" s="6" t="s">
        <v>335</v>
      </c>
      <c r="C47" s="6" t="s">
        <v>336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140</v>
      </c>
      <c r="K47" s="7">
        <v>0</v>
      </c>
      <c r="L47" s="7">
        <v>0</v>
      </c>
      <c r="M47" s="7"/>
    </row>
    <row r="48" spans="1:13" hidden="1" x14ac:dyDescent="0.15">
      <c r="A48" s="5">
        <v>44</v>
      </c>
      <c r="B48" s="6" t="s">
        <v>240</v>
      </c>
      <c r="C48" s="6" t="s">
        <v>464</v>
      </c>
      <c r="D48" s="7">
        <v>0</v>
      </c>
      <c r="E48" s="7">
        <v>0</v>
      </c>
      <c r="F48" s="7">
        <v>1632</v>
      </c>
      <c r="G48" s="7">
        <v>0</v>
      </c>
      <c r="H48" s="7">
        <v>0</v>
      </c>
      <c r="I48" s="7">
        <v>2244</v>
      </c>
      <c r="J48" s="7">
        <v>0</v>
      </c>
      <c r="K48" s="7">
        <v>1275</v>
      </c>
      <c r="L48" s="7">
        <v>1626</v>
      </c>
      <c r="M48" s="7"/>
    </row>
    <row r="49" spans="1:13" hidden="1" x14ac:dyDescent="0.15">
      <c r="A49" s="5">
        <v>45</v>
      </c>
      <c r="B49" s="6" t="s">
        <v>124</v>
      </c>
      <c r="C49" s="6" t="s">
        <v>468</v>
      </c>
      <c r="D49" s="7">
        <v>0</v>
      </c>
      <c r="E49" s="7">
        <v>0</v>
      </c>
      <c r="F49" s="7">
        <v>0</v>
      </c>
      <c r="G49" s="7">
        <v>0</v>
      </c>
      <c r="H49" s="7">
        <v>93</v>
      </c>
      <c r="I49" s="7">
        <v>0</v>
      </c>
      <c r="J49" s="7">
        <v>3298</v>
      </c>
      <c r="K49" s="7">
        <v>1870</v>
      </c>
      <c r="L49" s="7">
        <v>1190</v>
      </c>
      <c r="M49" s="7"/>
    </row>
    <row r="50" spans="1:13" hidden="1" x14ac:dyDescent="0.15">
      <c r="A50" s="5">
        <v>46</v>
      </c>
      <c r="B50" s="6" t="s">
        <v>150</v>
      </c>
      <c r="C50" s="6" t="s">
        <v>470</v>
      </c>
      <c r="D50" s="7">
        <v>1320</v>
      </c>
      <c r="E50" s="7">
        <v>50</v>
      </c>
      <c r="F50" s="7">
        <v>25</v>
      </c>
      <c r="G50" s="7">
        <v>954</v>
      </c>
      <c r="H50" s="7">
        <v>376</v>
      </c>
      <c r="I50" s="7">
        <v>624</v>
      </c>
      <c r="J50" s="7">
        <v>716</v>
      </c>
      <c r="K50" s="7">
        <v>741</v>
      </c>
      <c r="L50" s="7">
        <v>564</v>
      </c>
      <c r="M50" s="7"/>
    </row>
    <row r="51" spans="1:13" hidden="1" x14ac:dyDescent="0.15">
      <c r="A51" s="5">
        <v>47</v>
      </c>
      <c r="B51" s="6" t="s">
        <v>329</v>
      </c>
      <c r="C51" s="6" t="s">
        <v>471</v>
      </c>
      <c r="D51" s="7">
        <v>307</v>
      </c>
      <c r="E51" s="7">
        <v>0</v>
      </c>
      <c r="F51" s="7">
        <v>1580</v>
      </c>
      <c r="G51" s="7">
        <v>483</v>
      </c>
      <c r="H51" s="7">
        <v>776</v>
      </c>
      <c r="I51" s="7">
        <v>587</v>
      </c>
      <c r="J51" s="7">
        <v>1252</v>
      </c>
      <c r="K51" s="7">
        <v>518</v>
      </c>
      <c r="L51" s="7">
        <v>528</v>
      </c>
      <c r="M51" s="7"/>
    </row>
    <row r="52" spans="1:13" s="8" customFormat="1" ht="21.75" customHeight="1" x14ac:dyDescent="0.15">
      <c r="A52" s="9"/>
      <c r="B52" s="10"/>
      <c r="C52" s="10" t="s">
        <v>488</v>
      </c>
      <c r="D52" s="11">
        <f>SUM(D5:D51)</f>
        <v>244549</v>
      </c>
      <c r="E52" s="11">
        <f t="shared" ref="E52:M52" si="0">SUM(E5:E51)</f>
        <v>125393</v>
      </c>
      <c r="F52" s="11">
        <f t="shared" si="0"/>
        <v>230611</v>
      </c>
      <c r="G52" s="11">
        <f t="shared" si="0"/>
        <v>225719</v>
      </c>
      <c r="H52" s="11">
        <f t="shared" si="0"/>
        <v>196655</v>
      </c>
      <c r="I52" s="11">
        <f t="shared" si="0"/>
        <v>226222</v>
      </c>
      <c r="J52" s="11">
        <f t="shared" si="0"/>
        <v>220807</v>
      </c>
      <c r="K52" s="11">
        <f t="shared" si="0"/>
        <v>269209</v>
      </c>
      <c r="L52" s="11">
        <f t="shared" si="0"/>
        <v>293787</v>
      </c>
      <c r="M52" s="11">
        <f t="shared" si="0"/>
        <v>124374</v>
      </c>
    </row>
  </sheetData>
  <sortState xmlns:xlrd2="http://schemas.microsoft.com/office/spreadsheetml/2017/richdata2" ref="A5:M51">
    <sortCondition descending="1" ref="M5:M51"/>
  </sortState>
  <mergeCells count="1">
    <mergeCell ref="A2:M2"/>
  </mergeCells>
  <phoneticPr fontId="20" type="noConversion"/>
  <pageMargins left="0.2" right="0.2" top="0.28000000000000003" bottom="0.2" header="0.24" footer="0.2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DD1FE-694E-4B53-B635-BDE72D2553BC}">
  <dimension ref="A1:N57"/>
  <sheetViews>
    <sheetView tabSelected="1" zoomScaleNormal="100" workbookViewId="0">
      <selection activeCell="B1" sqref="B1:B1048576"/>
    </sheetView>
  </sheetViews>
  <sheetFormatPr defaultRowHeight="15.75" x14ac:dyDescent="0.15"/>
  <cols>
    <col min="1" max="1" width="8" style="3" customWidth="1"/>
    <col min="2" max="2" width="22.1640625" style="1" hidden="1" customWidth="1"/>
    <col min="3" max="3" width="66.83203125" style="1" customWidth="1"/>
    <col min="4" max="6" width="12.6640625" style="1" hidden="1" customWidth="1"/>
    <col min="7" max="13" width="12.6640625" style="1" customWidth="1"/>
    <col min="14" max="16384" width="9.33203125" style="1"/>
  </cols>
  <sheetData>
    <row r="1" spans="1:13" x14ac:dyDescent="0.15">
      <c r="A1" s="2" t="s">
        <v>0</v>
      </c>
    </row>
    <row r="2" spans="1:13" ht="27.75" customHeight="1" x14ac:dyDescent="0.15">
      <c r="A2" s="22" t="s">
        <v>394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15">
      <c r="A3" s="2" t="s">
        <v>0</v>
      </c>
    </row>
    <row r="4" spans="1:13" ht="47.25" x14ac:dyDescent="0.15">
      <c r="A4" s="15" t="s">
        <v>1</v>
      </c>
      <c r="B4" s="15" t="s">
        <v>2</v>
      </c>
      <c r="C4" s="15" t="s">
        <v>3</v>
      </c>
      <c r="D4" s="15" t="s">
        <v>385</v>
      </c>
      <c r="E4" s="15" t="s">
        <v>386</v>
      </c>
      <c r="F4" s="15" t="s">
        <v>387</v>
      </c>
      <c r="G4" s="15" t="s">
        <v>388</v>
      </c>
      <c r="H4" s="15" t="s">
        <v>389</v>
      </c>
      <c r="I4" s="15" t="s">
        <v>390</v>
      </c>
      <c r="J4" s="15" t="s">
        <v>391</v>
      </c>
      <c r="K4" s="15" t="s">
        <v>392</v>
      </c>
      <c r="L4" s="15" t="s">
        <v>393</v>
      </c>
      <c r="M4" s="15" t="s">
        <v>489</v>
      </c>
    </row>
    <row r="5" spans="1:13" s="8" customFormat="1" x14ac:dyDescent="0.15">
      <c r="A5" s="16">
        <v>1</v>
      </c>
      <c r="B5" s="17" t="s">
        <v>176</v>
      </c>
      <c r="C5" s="17" t="s">
        <v>400</v>
      </c>
      <c r="D5" s="18">
        <v>43703</v>
      </c>
      <c r="E5" s="18">
        <v>16957</v>
      </c>
      <c r="F5" s="18">
        <v>28959</v>
      </c>
      <c r="G5" s="18">
        <v>35258</v>
      </c>
      <c r="H5" s="18">
        <v>35089</v>
      </c>
      <c r="I5" s="18">
        <v>39282</v>
      </c>
      <c r="J5" s="18">
        <v>33226</v>
      </c>
      <c r="K5" s="18">
        <v>35754</v>
      </c>
      <c r="L5" s="18">
        <v>36778</v>
      </c>
      <c r="M5" s="18">
        <f>VLOOKUP(B5,[1]Sheet1!B$7:D$110,3,0)</f>
        <v>15266</v>
      </c>
    </row>
    <row r="6" spans="1:13" s="8" customFormat="1" x14ac:dyDescent="0.15">
      <c r="A6" s="16">
        <v>2</v>
      </c>
      <c r="B6" s="17" t="s">
        <v>136</v>
      </c>
      <c r="C6" s="17" t="s">
        <v>405</v>
      </c>
      <c r="D6" s="18">
        <v>32947</v>
      </c>
      <c r="E6" s="18">
        <v>16559</v>
      </c>
      <c r="F6" s="18">
        <v>22420</v>
      </c>
      <c r="G6" s="18">
        <v>20372</v>
      </c>
      <c r="H6" s="18">
        <v>16212</v>
      </c>
      <c r="I6" s="18">
        <v>26938</v>
      </c>
      <c r="J6" s="18">
        <v>19505</v>
      </c>
      <c r="K6" s="18">
        <v>24353</v>
      </c>
      <c r="L6" s="18">
        <v>26683</v>
      </c>
      <c r="M6" s="18">
        <f>VLOOKUP(B6,[1]Sheet1!B$7:D$110,3,0)</f>
        <v>14988</v>
      </c>
    </row>
    <row r="7" spans="1:13" s="8" customFormat="1" x14ac:dyDescent="0.15">
      <c r="A7" s="16">
        <v>3</v>
      </c>
      <c r="B7" s="17" t="s">
        <v>126</v>
      </c>
      <c r="C7" s="17" t="s">
        <v>401</v>
      </c>
      <c r="D7" s="18">
        <v>32862</v>
      </c>
      <c r="E7" s="18">
        <v>8419</v>
      </c>
      <c r="F7" s="18">
        <v>37725</v>
      </c>
      <c r="G7" s="18">
        <v>28998</v>
      </c>
      <c r="H7" s="18">
        <v>25815</v>
      </c>
      <c r="I7" s="18">
        <v>30463</v>
      </c>
      <c r="J7" s="18">
        <v>34686</v>
      </c>
      <c r="K7" s="18">
        <v>35534</v>
      </c>
      <c r="L7" s="18">
        <v>36368</v>
      </c>
      <c r="M7" s="18">
        <f>VLOOKUP(B7,[1]Sheet1!B$7:D$110,3,0)</f>
        <v>12646</v>
      </c>
    </row>
    <row r="8" spans="1:13" s="8" customFormat="1" x14ac:dyDescent="0.15">
      <c r="A8" s="16">
        <v>4</v>
      </c>
      <c r="B8" s="17" t="s">
        <v>134</v>
      </c>
      <c r="C8" s="17" t="s">
        <v>403</v>
      </c>
      <c r="D8" s="18">
        <v>38423</v>
      </c>
      <c r="E8" s="18">
        <v>10720</v>
      </c>
      <c r="F8" s="18">
        <v>31219</v>
      </c>
      <c r="G8" s="18">
        <v>32077</v>
      </c>
      <c r="H8" s="18">
        <v>26763</v>
      </c>
      <c r="I8" s="18">
        <v>32213</v>
      </c>
      <c r="J8" s="18">
        <v>28418</v>
      </c>
      <c r="K8" s="18">
        <v>26704</v>
      </c>
      <c r="L8" s="18">
        <v>31084</v>
      </c>
      <c r="M8" s="18">
        <f>VLOOKUP(B8,[1]Sheet1!B$7:D$110,3,0)</f>
        <v>11260</v>
      </c>
    </row>
    <row r="9" spans="1:13" s="8" customFormat="1" x14ac:dyDescent="0.15">
      <c r="A9" s="16">
        <v>5</v>
      </c>
      <c r="B9" s="17" t="s">
        <v>50</v>
      </c>
      <c r="C9" s="17" t="s">
        <v>404</v>
      </c>
      <c r="D9" s="18">
        <v>25724</v>
      </c>
      <c r="E9" s="18">
        <v>9733</v>
      </c>
      <c r="F9" s="18">
        <v>37962</v>
      </c>
      <c r="G9" s="18">
        <v>33534</v>
      </c>
      <c r="H9" s="18">
        <v>31714</v>
      </c>
      <c r="I9" s="18">
        <v>40581</v>
      </c>
      <c r="J9" s="18">
        <v>28613</v>
      </c>
      <c r="K9" s="18">
        <v>28517</v>
      </c>
      <c r="L9" s="18">
        <v>29363</v>
      </c>
      <c r="M9" s="18">
        <f>VLOOKUP(B9,[1]Sheet1!B$7:D$110,3,0)</f>
        <v>10058</v>
      </c>
    </row>
    <row r="10" spans="1:13" s="8" customFormat="1" x14ac:dyDescent="0.15">
      <c r="A10" s="16">
        <v>6</v>
      </c>
      <c r="B10" s="17" t="s">
        <v>365</v>
      </c>
      <c r="C10" s="17" t="s">
        <v>396</v>
      </c>
      <c r="D10" s="18"/>
      <c r="E10" s="18"/>
      <c r="F10" s="18"/>
      <c r="G10" s="18"/>
      <c r="H10" s="18">
        <v>15834</v>
      </c>
      <c r="I10" s="18"/>
      <c r="J10" s="18">
        <v>14129</v>
      </c>
      <c r="K10" s="18">
        <v>15945</v>
      </c>
      <c r="L10" s="18">
        <v>26633</v>
      </c>
      <c r="M10" s="18">
        <f>VLOOKUP(B10,[1]Sheet1!B$7:D$110,3,0)</f>
        <v>8163</v>
      </c>
    </row>
    <row r="11" spans="1:13" s="8" customFormat="1" x14ac:dyDescent="0.15">
      <c r="A11" s="16">
        <v>7</v>
      </c>
      <c r="B11" s="17" t="s">
        <v>74</v>
      </c>
      <c r="C11" s="17" t="s">
        <v>399</v>
      </c>
      <c r="D11" s="18">
        <v>45194</v>
      </c>
      <c r="E11" s="18">
        <v>19919</v>
      </c>
      <c r="F11" s="18">
        <v>55543</v>
      </c>
      <c r="G11" s="18">
        <v>46635</v>
      </c>
      <c r="H11" s="18">
        <v>46398</v>
      </c>
      <c r="I11" s="18">
        <v>60209</v>
      </c>
      <c r="J11" s="18">
        <v>47993</v>
      </c>
      <c r="K11" s="18">
        <v>43353</v>
      </c>
      <c r="L11" s="18">
        <v>37667</v>
      </c>
      <c r="M11" s="18">
        <f>VLOOKUP(B11,[1]Sheet1!B$7:D$110,3,0)</f>
        <v>8061</v>
      </c>
    </row>
    <row r="12" spans="1:13" s="8" customFormat="1" x14ac:dyDescent="0.15">
      <c r="A12" s="16">
        <v>8</v>
      </c>
      <c r="B12" s="17" t="s">
        <v>76</v>
      </c>
      <c r="C12" s="17" t="s">
        <v>421</v>
      </c>
      <c r="D12" s="18">
        <v>11993</v>
      </c>
      <c r="E12" s="18">
        <v>6422</v>
      </c>
      <c r="F12" s="18">
        <v>13156</v>
      </c>
      <c r="G12" s="18">
        <v>9361</v>
      </c>
      <c r="H12" s="18">
        <v>13071</v>
      </c>
      <c r="I12" s="18">
        <v>9560</v>
      </c>
      <c r="J12" s="18">
        <v>15779</v>
      </c>
      <c r="K12" s="18">
        <v>11151</v>
      </c>
      <c r="L12" s="18">
        <v>13741</v>
      </c>
      <c r="M12" s="18">
        <f>VLOOKUP(B12,[1]Sheet1!B$7:D$110,3,0)</f>
        <v>6905</v>
      </c>
    </row>
    <row r="13" spans="1:13" x14ac:dyDescent="0.15">
      <c r="A13" s="16">
        <v>9</v>
      </c>
      <c r="B13" s="13" t="s">
        <v>16</v>
      </c>
      <c r="C13" s="13" t="s">
        <v>413</v>
      </c>
      <c r="D13" s="14">
        <v>19293</v>
      </c>
      <c r="E13" s="14">
        <v>14785</v>
      </c>
      <c r="F13" s="14">
        <v>11515</v>
      </c>
      <c r="G13" s="14">
        <v>18044</v>
      </c>
      <c r="H13" s="14">
        <v>18985</v>
      </c>
      <c r="I13" s="14">
        <v>17032</v>
      </c>
      <c r="J13" s="14">
        <v>18342</v>
      </c>
      <c r="K13" s="14">
        <v>25611</v>
      </c>
      <c r="L13" s="14">
        <v>16697</v>
      </c>
      <c r="M13" s="18">
        <f>VLOOKUP(B13,[1]Sheet1!B$7:D$110,3,0)</f>
        <v>6726</v>
      </c>
    </row>
    <row r="14" spans="1:13" s="8" customFormat="1" x14ac:dyDescent="0.15">
      <c r="A14" s="16">
        <v>10</v>
      </c>
      <c r="B14" s="13" t="s">
        <v>66</v>
      </c>
      <c r="C14" s="13" t="s">
        <v>408</v>
      </c>
      <c r="D14" s="14">
        <v>24612</v>
      </c>
      <c r="E14" s="14">
        <v>3570</v>
      </c>
      <c r="F14" s="14">
        <v>11533</v>
      </c>
      <c r="G14" s="14">
        <v>8040</v>
      </c>
      <c r="H14" s="14">
        <v>12052</v>
      </c>
      <c r="I14" s="14">
        <v>25992</v>
      </c>
      <c r="J14" s="14">
        <v>21060</v>
      </c>
      <c r="K14" s="14">
        <v>18306</v>
      </c>
      <c r="L14" s="14">
        <v>21514</v>
      </c>
      <c r="M14" s="18">
        <f>VLOOKUP(B14,[1]Sheet1!B$7:D$110,3,0)</f>
        <v>6656</v>
      </c>
    </row>
    <row r="15" spans="1:13" s="8" customFormat="1" x14ac:dyDescent="0.15">
      <c r="A15" s="16">
        <v>11</v>
      </c>
      <c r="B15" s="13" t="s">
        <v>118</v>
      </c>
      <c r="C15" s="13" t="s">
        <v>410</v>
      </c>
      <c r="D15" s="14">
        <v>22294</v>
      </c>
      <c r="E15" s="14">
        <v>8086</v>
      </c>
      <c r="F15" s="14">
        <v>27605</v>
      </c>
      <c r="G15" s="14">
        <v>19993</v>
      </c>
      <c r="H15" s="14">
        <v>21014</v>
      </c>
      <c r="I15" s="14">
        <v>20483</v>
      </c>
      <c r="J15" s="14">
        <v>22630</v>
      </c>
      <c r="K15" s="14">
        <v>16768</v>
      </c>
      <c r="L15" s="14">
        <v>19150</v>
      </c>
      <c r="M15" s="18">
        <f>VLOOKUP(B15,[1]Sheet1!B$7:D$110,3,0)</f>
        <v>6106</v>
      </c>
    </row>
    <row r="16" spans="1:13" s="8" customFormat="1" x14ac:dyDescent="0.15">
      <c r="A16" s="16">
        <v>12</v>
      </c>
      <c r="B16" s="13" t="s">
        <v>218</v>
      </c>
      <c r="C16" s="13" t="s">
        <v>418</v>
      </c>
      <c r="D16" s="14">
        <v>6236</v>
      </c>
      <c r="E16" s="14">
        <v>2950</v>
      </c>
      <c r="F16" s="14">
        <v>13043</v>
      </c>
      <c r="G16" s="14">
        <v>15125</v>
      </c>
      <c r="H16" s="14">
        <v>13528</v>
      </c>
      <c r="I16" s="14">
        <v>16835</v>
      </c>
      <c r="J16" s="14">
        <v>19115</v>
      </c>
      <c r="K16" s="14">
        <v>25483</v>
      </c>
      <c r="L16" s="14">
        <v>14846</v>
      </c>
      <c r="M16" s="18">
        <f>VLOOKUP(B16,[1]Sheet1!B$7:D$110,3,0)</f>
        <v>5811</v>
      </c>
    </row>
    <row r="17" spans="1:13" s="8" customFormat="1" x14ac:dyDescent="0.15">
      <c r="A17" s="16">
        <v>13</v>
      </c>
      <c r="B17" s="13" t="s">
        <v>144</v>
      </c>
      <c r="C17" s="13" t="s">
        <v>419</v>
      </c>
      <c r="D17" s="14">
        <v>9364</v>
      </c>
      <c r="E17" s="14">
        <v>4464</v>
      </c>
      <c r="F17" s="14">
        <v>15922</v>
      </c>
      <c r="G17" s="14">
        <v>15631</v>
      </c>
      <c r="H17" s="14">
        <v>14257</v>
      </c>
      <c r="I17" s="14">
        <v>7725</v>
      </c>
      <c r="J17" s="14">
        <v>13487</v>
      </c>
      <c r="K17" s="14">
        <v>6656</v>
      </c>
      <c r="L17" s="14">
        <v>14641</v>
      </c>
      <c r="M17" s="18">
        <f>VLOOKUP(B17,[1]Sheet1!B$7:D$110,3,0)</f>
        <v>5346</v>
      </c>
    </row>
    <row r="18" spans="1:13" s="8" customFormat="1" x14ac:dyDescent="0.15">
      <c r="A18" s="16">
        <v>14</v>
      </c>
      <c r="B18" s="13" t="s">
        <v>214</v>
      </c>
      <c r="C18" s="13" t="s">
        <v>417</v>
      </c>
      <c r="D18" s="14">
        <v>22501</v>
      </c>
      <c r="E18" s="14">
        <v>6488</v>
      </c>
      <c r="F18" s="14">
        <v>26687</v>
      </c>
      <c r="G18" s="14">
        <v>28222</v>
      </c>
      <c r="H18" s="14">
        <v>18074</v>
      </c>
      <c r="I18" s="14">
        <v>19859</v>
      </c>
      <c r="J18" s="14">
        <v>22694</v>
      </c>
      <c r="K18" s="14">
        <v>13680</v>
      </c>
      <c r="L18" s="14">
        <v>15212</v>
      </c>
      <c r="M18" s="18">
        <f>VLOOKUP(B18,[1]Sheet1!B$7:D$110,3,0)</f>
        <v>4981</v>
      </c>
    </row>
    <row r="19" spans="1:13" s="8" customFormat="1" x14ac:dyDescent="0.15">
      <c r="A19" s="16">
        <v>15</v>
      </c>
      <c r="B19" s="13" t="s">
        <v>228</v>
      </c>
      <c r="C19" s="13" t="s">
        <v>430</v>
      </c>
      <c r="D19" s="14">
        <v>17535</v>
      </c>
      <c r="E19" s="14">
        <v>4322</v>
      </c>
      <c r="F19" s="14">
        <v>14041</v>
      </c>
      <c r="G19" s="14">
        <v>8158</v>
      </c>
      <c r="H19" s="14">
        <v>13052</v>
      </c>
      <c r="I19" s="14">
        <v>12365</v>
      </c>
      <c r="J19" s="14">
        <v>12230</v>
      </c>
      <c r="K19" s="14">
        <v>10081</v>
      </c>
      <c r="L19" s="14">
        <v>8670</v>
      </c>
      <c r="M19" s="18">
        <f>VLOOKUP(B19,[1]Sheet1!B$7:D$110,3,0)</f>
        <v>4950</v>
      </c>
    </row>
    <row r="20" spans="1:13" x14ac:dyDescent="0.15">
      <c r="A20" s="16">
        <v>16</v>
      </c>
      <c r="B20" s="13" t="s">
        <v>164</v>
      </c>
      <c r="C20" s="13" t="s">
        <v>416</v>
      </c>
      <c r="D20" s="14">
        <v>20271</v>
      </c>
      <c r="E20" s="14">
        <v>2828</v>
      </c>
      <c r="F20" s="14">
        <v>20091</v>
      </c>
      <c r="G20" s="14">
        <v>19397</v>
      </c>
      <c r="H20" s="14">
        <v>6760</v>
      </c>
      <c r="I20" s="14">
        <v>19268</v>
      </c>
      <c r="J20" s="14">
        <v>24581</v>
      </c>
      <c r="K20" s="14">
        <v>19655</v>
      </c>
      <c r="L20" s="14">
        <v>16060</v>
      </c>
      <c r="M20" s="18">
        <f>VLOOKUP(B20,[1]Sheet1!B$7:D$110,3,0)</f>
        <v>4516</v>
      </c>
    </row>
    <row r="21" spans="1:13" x14ac:dyDescent="0.15">
      <c r="A21" s="16">
        <v>17</v>
      </c>
      <c r="B21" s="13" t="s">
        <v>40</v>
      </c>
      <c r="C21" s="13" t="s">
        <v>414</v>
      </c>
      <c r="D21" s="14">
        <v>17028</v>
      </c>
      <c r="E21" s="14">
        <v>4471</v>
      </c>
      <c r="F21" s="14">
        <v>11572</v>
      </c>
      <c r="G21" s="14">
        <v>12112</v>
      </c>
      <c r="H21" s="14">
        <v>19856</v>
      </c>
      <c r="I21" s="14">
        <v>20820</v>
      </c>
      <c r="J21" s="14">
        <v>25267</v>
      </c>
      <c r="K21" s="14">
        <v>18120</v>
      </c>
      <c r="L21" s="14">
        <v>16521</v>
      </c>
      <c r="M21" s="18">
        <f>VLOOKUP(B21,[1]Sheet1!B$7:D$110,3,0)</f>
        <v>4390</v>
      </c>
    </row>
    <row r="22" spans="1:13" x14ac:dyDescent="0.15">
      <c r="A22" s="16">
        <v>18</v>
      </c>
      <c r="B22" s="13" t="s">
        <v>60</v>
      </c>
      <c r="C22" s="13" t="s">
        <v>412</v>
      </c>
      <c r="D22" s="14">
        <v>22622</v>
      </c>
      <c r="E22" s="14">
        <v>8005</v>
      </c>
      <c r="F22" s="14">
        <v>14636</v>
      </c>
      <c r="G22" s="14">
        <v>11404</v>
      </c>
      <c r="H22" s="14">
        <v>12847</v>
      </c>
      <c r="I22" s="14">
        <v>16136</v>
      </c>
      <c r="J22" s="14">
        <v>16333</v>
      </c>
      <c r="K22" s="14">
        <v>21576</v>
      </c>
      <c r="L22" s="14">
        <v>16958</v>
      </c>
      <c r="M22" s="18">
        <f>VLOOKUP(B22,[1]Sheet1!B$7:D$110,3,0)</f>
        <v>4295</v>
      </c>
    </row>
    <row r="23" spans="1:13" x14ac:dyDescent="0.15">
      <c r="A23" s="16">
        <v>19</v>
      </c>
      <c r="B23" s="13" t="s">
        <v>369</v>
      </c>
      <c r="C23" s="13" t="s">
        <v>370</v>
      </c>
      <c r="D23" s="14">
        <v>0</v>
      </c>
      <c r="E23" s="14">
        <v>0</v>
      </c>
      <c r="F23" s="14">
        <v>0</v>
      </c>
      <c r="G23" s="14">
        <v>0</v>
      </c>
      <c r="H23" s="14">
        <v>2209</v>
      </c>
      <c r="I23" s="14">
        <v>4240</v>
      </c>
      <c r="J23" s="14">
        <v>4788</v>
      </c>
      <c r="K23" s="14">
        <v>11798</v>
      </c>
      <c r="L23" s="14">
        <v>5618</v>
      </c>
      <c r="M23" s="18">
        <f>VLOOKUP(B23,[1]Sheet1!B$7:D$110,3,0)</f>
        <v>4096</v>
      </c>
    </row>
    <row r="24" spans="1:13" s="8" customFormat="1" x14ac:dyDescent="0.15">
      <c r="A24" s="16">
        <v>20</v>
      </c>
      <c r="B24" s="13" t="s">
        <v>166</v>
      </c>
      <c r="C24" s="13" t="s">
        <v>409</v>
      </c>
      <c r="D24" s="14">
        <v>11587</v>
      </c>
      <c r="E24" s="14">
        <v>6167</v>
      </c>
      <c r="F24" s="14">
        <v>17267</v>
      </c>
      <c r="G24" s="14">
        <v>17627</v>
      </c>
      <c r="H24" s="14">
        <v>14012</v>
      </c>
      <c r="I24" s="14">
        <v>15846</v>
      </c>
      <c r="J24" s="14">
        <v>12752</v>
      </c>
      <c r="K24" s="14">
        <v>19360</v>
      </c>
      <c r="L24" s="14">
        <v>19821</v>
      </c>
      <c r="M24" s="18">
        <f>VLOOKUP(B24,[1]Sheet1!B$7:D$110,3,0)</f>
        <v>4070</v>
      </c>
    </row>
    <row r="25" spans="1:13" x14ac:dyDescent="0.15">
      <c r="A25" s="16">
        <v>21</v>
      </c>
      <c r="B25" s="13" t="s">
        <v>92</v>
      </c>
      <c r="C25" s="13" t="s">
        <v>93</v>
      </c>
      <c r="D25" s="14">
        <v>0</v>
      </c>
      <c r="E25" s="14">
        <v>0</v>
      </c>
      <c r="F25" s="14">
        <v>0</v>
      </c>
      <c r="G25" s="14">
        <v>1020</v>
      </c>
      <c r="H25" s="14">
        <v>4185</v>
      </c>
      <c r="I25" s="14">
        <v>15451</v>
      </c>
      <c r="J25" s="14">
        <v>9729</v>
      </c>
      <c r="K25" s="14">
        <v>9919</v>
      </c>
      <c r="L25" s="14">
        <v>2150</v>
      </c>
      <c r="M25" s="18">
        <f>VLOOKUP(B25,[1]Sheet1!B$7:D$110,3,0)</f>
        <v>3990</v>
      </c>
    </row>
    <row r="26" spans="1:13" x14ac:dyDescent="0.15">
      <c r="A26" s="16">
        <v>22</v>
      </c>
      <c r="B26" s="13" t="s">
        <v>244</v>
      </c>
      <c r="C26" s="13" t="s">
        <v>441</v>
      </c>
      <c r="D26" s="14">
        <v>5794</v>
      </c>
      <c r="E26" s="14">
        <v>4704</v>
      </c>
      <c r="F26" s="14">
        <v>4970</v>
      </c>
      <c r="G26" s="14">
        <v>5174</v>
      </c>
      <c r="H26" s="14">
        <v>4100</v>
      </c>
      <c r="I26" s="14">
        <v>5268</v>
      </c>
      <c r="J26" s="14">
        <v>5775</v>
      </c>
      <c r="K26" s="14">
        <v>6834</v>
      </c>
      <c r="L26" s="14">
        <v>6405</v>
      </c>
      <c r="M26" s="18">
        <f>VLOOKUP(B26,[1]Sheet1!B$7:D$110,3,0)</f>
        <v>3680</v>
      </c>
    </row>
    <row r="27" spans="1:13" x14ac:dyDescent="0.15">
      <c r="A27" s="16">
        <v>23</v>
      </c>
      <c r="B27" s="13" t="s">
        <v>62</v>
      </c>
      <c r="C27" s="13" t="s">
        <v>424</v>
      </c>
      <c r="D27" s="14">
        <v>13471</v>
      </c>
      <c r="E27" s="14">
        <v>4183</v>
      </c>
      <c r="F27" s="14">
        <v>20098</v>
      </c>
      <c r="G27" s="14">
        <v>8185</v>
      </c>
      <c r="H27" s="14">
        <v>9703</v>
      </c>
      <c r="I27" s="14">
        <v>11974</v>
      </c>
      <c r="J27" s="14">
        <v>11165</v>
      </c>
      <c r="K27" s="14">
        <v>14389</v>
      </c>
      <c r="L27" s="14">
        <v>12022</v>
      </c>
      <c r="M27" s="18">
        <f>VLOOKUP(B27,[1]Sheet1!B$7:D$110,3,0)</f>
        <v>3555</v>
      </c>
    </row>
    <row r="28" spans="1:13" x14ac:dyDescent="0.15">
      <c r="A28" s="16">
        <v>24</v>
      </c>
      <c r="B28" s="13" t="s">
        <v>4</v>
      </c>
      <c r="C28" s="13" t="s">
        <v>440</v>
      </c>
      <c r="D28" s="14">
        <v>10346</v>
      </c>
      <c r="E28" s="14">
        <v>1762</v>
      </c>
      <c r="F28" s="14">
        <v>10844</v>
      </c>
      <c r="G28" s="14">
        <v>10622</v>
      </c>
      <c r="H28" s="14">
        <v>8753</v>
      </c>
      <c r="I28" s="14">
        <v>8524</v>
      </c>
      <c r="J28" s="14">
        <v>10914</v>
      </c>
      <c r="K28" s="14">
        <v>10239</v>
      </c>
      <c r="L28" s="14">
        <v>6709</v>
      </c>
      <c r="M28" s="18">
        <f>VLOOKUP(B28,[1]Sheet1!B$7:D$110,3,0)</f>
        <v>3308</v>
      </c>
    </row>
    <row r="29" spans="1:13" x14ac:dyDescent="0.15">
      <c r="A29" s="16">
        <v>25</v>
      </c>
      <c r="B29" s="13" t="s">
        <v>114</v>
      </c>
      <c r="C29" s="13" t="s">
        <v>450</v>
      </c>
      <c r="D29" s="14">
        <v>14120</v>
      </c>
      <c r="E29" s="14">
        <v>5086</v>
      </c>
      <c r="F29" s="14">
        <v>5075</v>
      </c>
      <c r="G29" s="14">
        <v>5197</v>
      </c>
      <c r="H29" s="14">
        <v>5973</v>
      </c>
      <c r="I29" s="14">
        <v>5021</v>
      </c>
      <c r="J29" s="14">
        <v>3752</v>
      </c>
      <c r="K29" s="14">
        <v>4733</v>
      </c>
      <c r="L29" s="14">
        <v>5044</v>
      </c>
      <c r="M29" s="18">
        <f>VLOOKUP(B29,[1]Sheet1!B$7:D$110,3,0)</f>
        <v>3126</v>
      </c>
    </row>
    <row r="30" spans="1:13" x14ac:dyDescent="0.15">
      <c r="A30" s="16">
        <v>26</v>
      </c>
      <c r="B30" s="13" t="s">
        <v>286</v>
      </c>
      <c r="C30" s="13" t="s">
        <v>452</v>
      </c>
      <c r="D30" s="14">
        <v>3670</v>
      </c>
      <c r="E30" s="14">
        <v>513</v>
      </c>
      <c r="F30" s="14">
        <v>5056</v>
      </c>
      <c r="G30" s="14">
        <v>4475</v>
      </c>
      <c r="H30" s="14">
        <v>2972</v>
      </c>
      <c r="I30" s="14">
        <v>4872</v>
      </c>
      <c r="J30" s="14">
        <v>5788</v>
      </c>
      <c r="K30" s="14">
        <v>4468</v>
      </c>
      <c r="L30" s="14">
        <v>4554</v>
      </c>
      <c r="M30" s="18">
        <f>VLOOKUP(B30,[1]Sheet1!B$7:D$110,3,0)</f>
        <v>3024</v>
      </c>
    </row>
    <row r="31" spans="1:13" x14ac:dyDescent="0.15">
      <c r="A31" s="16">
        <v>27</v>
      </c>
      <c r="B31" s="13" t="s">
        <v>42</v>
      </c>
      <c r="C31" s="13" t="s">
        <v>426</v>
      </c>
      <c r="D31" s="14">
        <v>10174</v>
      </c>
      <c r="E31" s="14">
        <v>5302</v>
      </c>
      <c r="F31" s="14">
        <v>12870</v>
      </c>
      <c r="G31" s="14">
        <v>8346</v>
      </c>
      <c r="H31" s="14">
        <v>10099</v>
      </c>
      <c r="I31" s="14">
        <v>10969</v>
      </c>
      <c r="J31" s="14">
        <v>12127</v>
      </c>
      <c r="K31" s="14">
        <v>12277</v>
      </c>
      <c r="L31" s="14">
        <v>11670</v>
      </c>
      <c r="M31" s="18">
        <f>VLOOKUP(B31,[1]Sheet1!B$7:D$110,3,0)</f>
        <v>2946</v>
      </c>
    </row>
    <row r="32" spans="1:13" x14ac:dyDescent="0.15">
      <c r="A32" s="16">
        <v>28</v>
      </c>
      <c r="B32" s="13" t="s">
        <v>260</v>
      </c>
      <c r="C32" s="13" t="s">
        <v>444</v>
      </c>
      <c r="D32" s="14">
        <v>16598</v>
      </c>
      <c r="E32" s="14">
        <v>4640</v>
      </c>
      <c r="F32" s="14">
        <v>15673</v>
      </c>
      <c r="G32" s="14">
        <v>13356</v>
      </c>
      <c r="H32" s="14">
        <v>11671</v>
      </c>
      <c r="I32" s="14">
        <v>11928</v>
      </c>
      <c r="J32" s="14">
        <v>16365</v>
      </c>
      <c r="K32" s="14">
        <v>10179</v>
      </c>
      <c r="L32" s="14">
        <v>6000</v>
      </c>
      <c r="M32" s="18">
        <f>VLOOKUP(B32,[1]Sheet1!B$7:D$110,3,0)</f>
        <v>2895</v>
      </c>
    </row>
    <row r="33" spans="1:13" x14ac:dyDescent="0.15">
      <c r="A33" s="16">
        <v>29</v>
      </c>
      <c r="B33" s="13" t="s">
        <v>276</v>
      </c>
      <c r="C33" s="13" t="s">
        <v>427</v>
      </c>
      <c r="D33" s="14">
        <v>9234</v>
      </c>
      <c r="E33" s="14">
        <v>4731</v>
      </c>
      <c r="F33" s="14">
        <v>10254</v>
      </c>
      <c r="G33" s="14">
        <v>11482</v>
      </c>
      <c r="H33" s="14">
        <v>14214</v>
      </c>
      <c r="I33" s="14">
        <v>15060</v>
      </c>
      <c r="J33" s="14">
        <v>11054</v>
      </c>
      <c r="K33" s="14">
        <v>10176</v>
      </c>
      <c r="L33" s="14">
        <v>9777</v>
      </c>
      <c r="M33" s="18">
        <f>VLOOKUP(B33,[1]Sheet1!B$7:D$110,3,0)</f>
        <v>2837</v>
      </c>
    </row>
    <row r="34" spans="1:13" x14ac:dyDescent="0.15">
      <c r="A34" s="16">
        <v>30</v>
      </c>
      <c r="B34" s="13" t="s">
        <v>317</v>
      </c>
      <c r="C34" s="13" t="s">
        <v>434</v>
      </c>
      <c r="D34" s="14">
        <v>6175</v>
      </c>
      <c r="E34" s="14">
        <v>3245</v>
      </c>
      <c r="F34" s="14">
        <v>5548</v>
      </c>
      <c r="G34" s="14">
        <v>6720</v>
      </c>
      <c r="H34" s="14">
        <v>5880</v>
      </c>
      <c r="I34" s="14">
        <v>6830</v>
      </c>
      <c r="J34" s="14">
        <v>4888</v>
      </c>
      <c r="K34" s="14">
        <v>7041</v>
      </c>
      <c r="L34" s="14">
        <v>7050</v>
      </c>
      <c r="M34" s="18">
        <f>VLOOKUP(B34,[1]Sheet1!B$7:D$110,3,0)</f>
        <v>2810</v>
      </c>
    </row>
    <row r="35" spans="1:13" x14ac:dyDescent="0.15">
      <c r="A35" s="16">
        <v>31</v>
      </c>
      <c r="B35" s="13" t="s">
        <v>36</v>
      </c>
      <c r="C35" s="13" t="s">
        <v>428</v>
      </c>
      <c r="D35" s="14">
        <v>14696</v>
      </c>
      <c r="E35" s="14">
        <v>7445</v>
      </c>
      <c r="F35" s="14">
        <v>11515</v>
      </c>
      <c r="G35" s="14">
        <v>9589</v>
      </c>
      <c r="H35" s="14">
        <v>8968</v>
      </c>
      <c r="I35" s="14">
        <v>12165</v>
      </c>
      <c r="J35" s="14">
        <v>9586</v>
      </c>
      <c r="K35" s="14">
        <v>11702</v>
      </c>
      <c r="L35" s="14">
        <v>9036</v>
      </c>
      <c r="M35" s="18">
        <f>VLOOKUP(B35,[1]Sheet1!B$7:D$110,3,0)</f>
        <v>2516</v>
      </c>
    </row>
    <row r="36" spans="1:13" x14ac:dyDescent="0.15">
      <c r="A36" s="16">
        <v>32</v>
      </c>
      <c r="B36" s="13" t="s">
        <v>72</v>
      </c>
      <c r="C36" s="13" t="s">
        <v>458</v>
      </c>
      <c r="D36" s="14">
        <v>375</v>
      </c>
      <c r="E36" s="14">
        <v>2847</v>
      </c>
      <c r="F36" s="14">
        <v>3469</v>
      </c>
      <c r="G36" s="14">
        <v>10792</v>
      </c>
      <c r="H36" s="14">
        <v>5270</v>
      </c>
      <c r="I36" s="14">
        <v>3696</v>
      </c>
      <c r="J36" s="14">
        <v>3434</v>
      </c>
      <c r="K36" s="14">
        <v>1250</v>
      </c>
      <c r="L36" s="14">
        <v>3405</v>
      </c>
      <c r="M36" s="18">
        <f>VLOOKUP(B36,[1]Sheet1!B$7:D$110,3,0)</f>
        <v>2291</v>
      </c>
    </row>
    <row r="37" spans="1:13" x14ac:dyDescent="0.15">
      <c r="A37" s="16">
        <v>33</v>
      </c>
      <c r="B37" s="13" t="s">
        <v>104</v>
      </c>
      <c r="C37" s="13" t="s">
        <v>436</v>
      </c>
      <c r="D37" s="14">
        <v>1835</v>
      </c>
      <c r="E37" s="14">
        <v>360</v>
      </c>
      <c r="F37" s="14">
        <v>569</v>
      </c>
      <c r="G37" s="14">
        <v>3870</v>
      </c>
      <c r="H37" s="14">
        <v>1087</v>
      </c>
      <c r="I37" s="14">
        <v>782</v>
      </c>
      <c r="J37" s="14">
        <v>1296</v>
      </c>
      <c r="K37" s="14">
        <v>3404</v>
      </c>
      <c r="L37" s="14">
        <v>6948</v>
      </c>
      <c r="M37" s="18">
        <f>VLOOKUP(B37,[1]Sheet1!B$7:D$110,3,0)</f>
        <v>2014</v>
      </c>
    </row>
    <row r="38" spans="1:13" x14ac:dyDescent="0.15">
      <c r="A38" s="16">
        <v>34</v>
      </c>
      <c r="B38" s="13" t="s">
        <v>28</v>
      </c>
      <c r="C38" s="13" t="s">
        <v>467</v>
      </c>
      <c r="D38" s="14">
        <v>12335</v>
      </c>
      <c r="E38" s="14">
        <v>1665</v>
      </c>
      <c r="F38" s="14">
        <v>16250</v>
      </c>
      <c r="G38" s="14">
        <v>9540</v>
      </c>
      <c r="H38" s="14">
        <v>1125</v>
      </c>
      <c r="I38" s="14">
        <v>6700</v>
      </c>
      <c r="J38" s="14">
        <v>10480</v>
      </c>
      <c r="K38" s="14">
        <v>3795</v>
      </c>
      <c r="L38" s="14">
        <v>1220</v>
      </c>
      <c r="M38" s="18">
        <f>VLOOKUP(B38,[1]Sheet1!B$7:D$110,3,0)</f>
        <v>1930</v>
      </c>
    </row>
    <row r="39" spans="1:13" x14ac:dyDescent="0.15">
      <c r="A39" s="16">
        <v>35</v>
      </c>
      <c r="B39" s="13" t="s">
        <v>94</v>
      </c>
      <c r="C39" s="13" t="s">
        <v>453</v>
      </c>
      <c r="D39" s="14">
        <v>10506</v>
      </c>
      <c r="E39" s="14">
        <v>6589</v>
      </c>
      <c r="F39" s="14">
        <v>11110</v>
      </c>
      <c r="G39" s="14">
        <v>7977</v>
      </c>
      <c r="H39" s="14">
        <v>9325</v>
      </c>
      <c r="I39" s="14">
        <v>15294</v>
      </c>
      <c r="J39" s="14">
        <v>11963</v>
      </c>
      <c r="K39" s="14">
        <v>11434</v>
      </c>
      <c r="L39" s="14">
        <v>4470</v>
      </c>
      <c r="M39" s="18">
        <f>VLOOKUP(B39,[1]Sheet1!B$7:D$110,3,0)</f>
        <v>1754</v>
      </c>
    </row>
    <row r="40" spans="1:13" x14ac:dyDescent="0.15">
      <c r="A40" s="16">
        <v>36</v>
      </c>
      <c r="B40" s="13" t="s">
        <v>100</v>
      </c>
      <c r="C40" s="13" t="s">
        <v>407</v>
      </c>
      <c r="D40" s="14">
        <v>13097</v>
      </c>
      <c r="E40" s="14">
        <v>9544</v>
      </c>
      <c r="F40" s="14">
        <v>21931</v>
      </c>
      <c r="G40" s="14">
        <v>14767</v>
      </c>
      <c r="H40" s="14">
        <v>15387</v>
      </c>
      <c r="I40" s="14">
        <v>25970</v>
      </c>
      <c r="J40" s="14">
        <v>23476</v>
      </c>
      <c r="K40" s="14">
        <v>11986</v>
      </c>
      <c r="L40" s="14">
        <v>22524</v>
      </c>
      <c r="M40" s="18">
        <f>VLOOKUP(B40,[1]Sheet1!B$7:D$110,3,0)</f>
        <v>1603</v>
      </c>
    </row>
    <row r="41" spans="1:13" x14ac:dyDescent="0.15">
      <c r="A41" s="16">
        <v>37</v>
      </c>
      <c r="B41" s="13" t="s">
        <v>84</v>
      </c>
      <c r="C41" s="13" t="s">
        <v>438</v>
      </c>
      <c r="D41" s="14">
        <v>10613</v>
      </c>
      <c r="E41" s="14">
        <v>5002</v>
      </c>
      <c r="F41" s="14">
        <v>8781</v>
      </c>
      <c r="G41" s="14">
        <v>7718</v>
      </c>
      <c r="H41" s="14">
        <v>7970</v>
      </c>
      <c r="I41" s="14">
        <v>8754</v>
      </c>
      <c r="J41" s="14">
        <v>7450</v>
      </c>
      <c r="K41" s="14">
        <v>7693</v>
      </c>
      <c r="L41" s="14">
        <v>6863</v>
      </c>
      <c r="M41" s="18">
        <f>VLOOKUP(B41,[1]Sheet1!B$7:D$110,3,0)</f>
        <v>1555</v>
      </c>
    </row>
    <row r="42" spans="1:13" x14ac:dyDescent="0.15">
      <c r="A42" s="16">
        <v>38</v>
      </c>
      <c r="B42" s="13" t="s">
        <v>32</v>
      </c>
      <c r="C42" s="13" t="s">
        <v>457</v>
      </c>
      <c r="D42" s="14">
        <v>4286</v>
      </c>
      <c r="E42" s="14">
        <v>1514</v>
      </c>
      <c r="F42" s="14">
        <v>3920</v>
      </c>
      <c r="G42" s="14">
        <v>3535</v>
      </c>
      <c r="H42" s="14">
        <v>3928</v>
      </c>
      <c r="I42" s="14">
        <v>3098</v>
      </c>
      <c r="J42" s="14">
        <v>2688</v>
      </c>
      <c r="K42" s="14">
        <v>1435</v>
      </c>
      <c r="L42" s="14">
        <v>3434</v>
      </c>
      <c r="M42" s="18">
        <f>VLOOKUP(B42,[1]Sheet1!B$7:D$110,3,0)</f>
        <v>1502</v>
      </c>
    </row>
    <row r="43" spans="1:13" x14ac:dyDescent="0.15">
      <c r="A43" s="16">
        <v>39</v>
      </c>
      <c r="B43" s="13" t="s">
        <v>52</v>
      </c>
      <c r="C43" s="13" t="s">
        <v>448</v>
      </c>
      <c r="D43" s="14">
        <v>2609</v>
      </c>
      <c r="E43" s="14">
        <v>1775</v>
      </c>
      <c r="F43" s="14">
        <v>2426</v>
      </c>
      <c r="G43" s="14">
        <v>1203</v>
      </c>
      <c r="H43" s="14">
        <v>2639</v>
      </c>
      <c r="I43" s="14">
        <v>2562</v>
      </c>
      <c r="J43" s="14">
        <v>7847</v>
      </c>
      <c r="K43" s="14">
        <v>6993</v>
      </c>
      <c r="L43" s="14">
        <v>5135</v>
      </c>
      <c r="M43" s="18">
        <f>VLOOKUP(B43,[1]Sheet1!B$7:D$110,3,0)</f>
        <v>1469</v>
      </c>
    </row>
    <row r="44" spans="1:13" x14ac:dyDescent="0.15">
      <c r="A44" s="16">
        <v>40</v>
      </c>
      <c r="B44" s="13" t="s">
        <v>156</v>
      </c>
      <c r="C44" s="13" t="s">
        <v>451</v>
      </c>
      <c r="D44" s="14">
        <v>5681</v>
      </c>
      <c r="E44" s="14">
        <v>1379</v>
      </c>
      <c r="F44" s="14">
        <v>4070</v>
      </c>
      <c r="G44" s="14">
        <v>4170</v>
      </c>
      <c r="H44" s="14">
        <v>3195</v>
      </c>
      <c r="I44" s="14">
        <v>4431</v>
      </c>
      <c r="J44" s="14">
        <v>6265</v>
      </c>
      <c r="K44" s="14">
        <v>3504</v>
      </c>
      <c r="L44" s="14">
        <v>4648</v>
      </c>
      <c r="M44" s="18">
        <f>VLOOKUP(B44,[1]Sheet1!B$7:D$110,3,0)</f>
        <v>1440</v>
      </c>
    </row>
    <row r="45" spans="1:13" x14ac:dyDescent="0.15">
      <c r="A45" s="16">
        <v>41</v>
      </c>
      <c r="B45" s="13" t="s">
        <v>194</v>
      </c>
      <c r="C45" s="13" t="s">
        <v>461</v>
      </c>
      <c r="D45" s="14">
        <v>3031</v>
      </c>
      <c r="E45" s="14">
        <v>1731</v>
      </c>
      <c r="F45" s="14">
        <v>5425</v>
      </c>
      <c r="G45" s="14">
        <v>1521</v>
      </c>
      <c r="H45" s="14">
        <v>3907</v>
      </c>
      <c r="I45" s="14">
        <v>5222</v>
      </c>
      <c r="J45" s="14">
        <v>5192</v>
      </c>
      <c r="K45" s="14">
        <v>1631</v>
      </c>
      <c r="L45" s="14">
        <v>2162</v>
      </c>
      <c r="M45" s="18">
        <f>VLOOKUP(B45,[1]Sheet1!B$7:D$110,3,0)</f>
        <v>1440</v>
      </c>
    </row>
    <row r="46" spans="1:13" x14ac:dyDescent="0.15">
      <c r="A46" s="16">
        <v>42</v>
      </c>
      <c r="B46" s="13" t="s">
        <v>12</v>
      </c>
      <c r="C46" s="13" t="s">
        <v>420</v>
      </c>
      <c r="D46" s="14">
        <v>6586</v>
      </c>
      <c r="E46" s="14">
        <v>4282</v>
      </c>
      <c r="F46" s="14">
        <v>13166</v>
      </c>
      <c r="G46" s="14">
        <v>8333</v>
      </c>
      <c r="H46" s="14">
        <v>12128</v>
      </c>
      <c r="I46" s="14">
        <v>8876</v>
      </c>
      <c r="J46" s="14">
        <v>9425</v>
      </c>
      <c r="K46" s="14">
        <v>14426</v>
      </c>
      <c r="L46" s="14">
        <v>13927</v>
      </c>
      <c r="M46" s="18">
        <f>VLOOKUP(B46,[1]Sheet1!B$7:D$110,3,0)</f>
        <v>1426</v>
      </c>
    </row>
    <row r="47" spans="1:13" x14ac:dyDescent="0.15">
      <c r="A47" s="16">
        <v>43</v>
      </c>
      <c r="B47" s="13" t="s">
        <v>341</v>
      </c>
      <c r="C47" s="13" t="s">
        <v>466</v>
      </c>
      <c r="D47" s="14">
        <v>3920</v>
      </c>
      <c r="E47" s="14">
        <v>627</v>
      </c>
      <c r="F47" s="14">
        <v>6011</v>
      </c>
      <c r="G47" s="14">
        <v>1190</v>
      </c>
      <c r="H47" s="14">
        <v>4149</v>
      </c>
      <c r="I47" s="14">
        <v>4269</v>
      </c>
      <c r="J47" s="14">
        <v>3796</v>
      </c>
      <c r="K47" s="14">
        <v>0</v>
      </c>
      <c r="L47" s="14">
        <v>1318</v>
      </c>
      <c r="M47" s="18">
        <f>VLOOKUP(B47,[1]Sheet1!B$7:D$110,3,0)</f>
        <v>1304</v>
      </c>
    </row>
    <row r="48" spans="1:13" x14ac:dyDescent="0.15">
      <c r="A48" s="16">
        <v>44</v>
      </c>
      <c r="B48" s="13" t="s">
        <v>248</v>
      </c>
      <c r="C48" s="13" t="s">
        <v>435</v>
      </c>
      <c r="D48" s="14">
        <v>4202</v>
      </c>
      <c r="E48" s="14">
        <v>1502</v>
      </c>
      <c r="F48" s="14">
        <v>5583</v>
      </c>
      <c r="G48" s="14">
        <v>6056</v>
      </c>
      <c r="H48" s="14">
        <v>2508</v>
      </c>
      <c r="I48" s="14">
        <v>4689</v>
      </c>
      <c r="J48" s="14">
        <v>4776</v>
      </c>
      <c r="K48" s="14">
        <v>4525</v>
      </c>
      <c r="L48" s="14">
        <v>7039</v>
      </c>
      <c r="M48" s="18">
        <f>VLOOKUP(B48,[1]Sheet1!B$7:D$110,3,0)</f>
        <v>1094</v>
      </c>
    </row>
    <row r="49" spans="1:13" x14ac:dyDescent="0.15">
      <c r="A49" s="16">
        <v>45</v>
      </c>
      <c r="B49" s="13" t="s">
        <v>278</v>
      </c>
      <c r="C49" s="13" t="s">
        <v>446</v>
      </c>
      <c r="D49" s="14">
        <v>5782</v>
      </c>
      <c r="E49" s="14">
        <v>1547</v>
      </c>
      <c r="F49" s="14">
        <v>3819</v>
      </c>
      <c r="G49" s="14">
        <v>5693</v>
      </c>
      <c r="H49" s="14">
        <v>4994</v>
      </c>
      <c r="I49" s="14">
        <v>5421</v>
      </c>
      <c r="J49" s="14">
        <v>5377</v>
      </c>
      <c r="K49" s="14">
        <v>6255</v>
      </c>
      <c r="L49" s="14">
        <v>5725</v>
      </c>
      <c r="M49" s="18">
        <f>VLOOKUP(B49,[1]Sheet1!B$7:D$110,3,0)</f>
        <v>1077</v>
      </c>
    </row>
    <row r="50" spans="1:13" x14ac:dyDescent="0.15">
      <c r="A50" s="16">
        <v>46</v>
      </c>
      <c r="B50" s="13" t="s">
        <v>138</v>
      </c>
      <c r="C50" s="13" t="s">
        <v>439</v>
      </c>
      <c r="D50" s="14">
        <v>6337</v>
      </c>
      <c r="E50" s="14">
        <v>2432</v>
      </c>
      <c r="F50" s="14">
        <v>8036</v>
      </c>
      <c r="G50" s="14">
        <v>5075</v>
      </c>
      <c r="H50" s="14">
        <v>3685</v>
      </c>
      <c r="I50" s="14">
        <v>7505</v>
      </c>
      <c r="J50" s="14">
        <v>5414</v>
      </c>
      <c r="K50" s="14">
        <v>6942</v>
      </c>
      <c r="L50" s="14">
        <v>6825</v>
      </c>
      <c r="M50" s="18">
        <f>VLOOKUP(B50,[1]Sheet1!B$7:D$110,3,0)</f>
        <v>753</v>
      </c>
    </row>
    <row r="51" spans="1:13" x14ac:dyDescent="0.15">
      <c r="A51" s="16">
        <v>47</v>
      </c>
      <c r="B51" s="13" t="s">
        <v>302</v>
      </c>
      <c r="C51" s="13" t="s">
        <v>463</v>
      </c>
      <c r="D51" s="14">
        <v>2251</v>
      </c>
      <c r="E51" s="14">
        <v>1110</v>
      </c>
      <c r="F51" s="14">
        <v>506</v>
      </c>
      <c r="G51" s="14">
        <v>1918</v>
      </c>
      <c r="H51" s="14">
        <v>1050</v>
      </c>
      <c r="I51" s="14">
        <v>3417</v>
      </c>
      <c r="J51" s="14">
        <v>0</v>
      </c>
      <c r="K51" s="14">
        <v>1507</v>
      </c>
      <c r="L51" s="14">
        <v>1656</v>
      </c>
      <c r="M51" s="18">
        <f>VLOOKUP(B51,[1]Sheet1!B$7:D$110,3,0)</f>
        <v>577</v>
      </c>
    </row>
    <row r="52" spans="1:13" x14ac:dyDescent="0.15">
      <c r="A52" s="16">
        <v>48</v>
      </c>
      <c r="B52" s="13" t="s">
        <v>158</v>
      </c>
      <c r="C52" s="13" t="s">
        <v>462</v>
      </c>
      <c r="D52" s="14">
        <v>3362</v>
      </c>
      <c r="E52" s="14">
        <v>636</v>
      </c>
      <c r="F52" s="14">
        <v>2445</v>
      </c>
      <c r="G52" s="14">
        <v>935</v>
      </c>
      <c r="H52" s="14">
        <v>1442</v>
      </c>
      <c r="I52" s="14">
        <v>1340</v>
      </c>
      <c r="J52" s="14">
        <v>195</v>
      </c>
      <c r="K52" s="14">
        <v>1259</v>
      </c>
      <c r="L52" s="14">
        <v>2050</v>
      </c>
      <c r="M52" s="18">
        <f>VLOOKUP(B52,[1]Sheet1!B$7:D$110,3,0)</f>
        <v>370</v>
      </c>
    </row>
    <row r="53" spans="1:13" x14ac:dyDescent="0.15">
      <c r="A53" s="16">
        <v>49</v>
      </c>
      <c r="B53" s="13" t="s">
        <v>20</v>
      </c>
      <c r="C53" s="13" t="s">
        <v>455</v>
      </c>
      <c r="D53" s="14">
        <v>825</v>
      </c>
      <c r="E53" s="14">
        <v>975</v>
      </c>
      <c r="F53" s="14">
        <v>3165</v>
      </c>
      <c r="G53" s="14">
        <v>1335</v>
      </c>
      <c r="H53" s="14">
        <v>0</v>
      </c>
      <c r="I53" s="14">
        <v>2295</v>
      </c>
      <c r="J53" s="14">
        <v>2130</v>
      </c>
      <c r="K53" s="14">
        <v>2790</v>
      </c>
      <c r="L53" s="14">
        <v>3600</v>
      </c>
      <c r="M53" s="18">
        <f>VLOOKUP(B53,[1]Sheet1!B$7:D$110,3,0)</f>
        <v>345</v>
      </c>
    </row>
    <row r="54" spans="1:13" x14ac:dyDescent="0.15">
      <c r="A54" s="16">
        <v>50</v>
      </c>
      <c r="B54" s="13" t="s">
        <v>68</v>
      </c>
      <c r="C54" s="13" t="s">
        <v>431</v>
      </c>
      <c r="D54" s="14">
        <v>15126</v>
      </c>
      <c r="E54" s="14">
        <v>6694</v>
      </c>
      <c r="F54" s="14">
        <v>9636</v>
      </c>
      <c r="G54" s="14">
        <v>19240</v>
      </c>
      <c r="H54" s="14">
        <v>28255</v>
      </c>
      <c r="I54" s="14">
        <v>22300</v>
      </c>
      <c r="J54" s="14">
        <v>27304</v>
      </c>
      <c r="K54" s="14">
        <v>6120</v>
      </c>
      <c r="L54" s="14">
        <v>7751</v>
      </c>
      <c r="M54" s="18">
        <f>VLOOKUP(B54,[1]Sheet1!B$7:D$110,3,0)</f>
        <v>290</v>
      </c>
    </row>
    <row r="55" spans="1:13" x14ac:dyDescent="0.15">
      <c r="A55" s="16">
        <v>51</v>
      </c>
      <c r="B55" s="13" t="s">
        <v>48</v>
      </c>
      <c r="C55" s="13" t="s">
        <v>437</v>
      </c>
      <c r="D55" s="14">
        <v>4496</v>
      </c>
      <c r="E55" s="14">
        <v>3153</v>
      </c>
      <c r="F55" s="14">
        <v>1566</v>
      </c>
      <c r="G55" s="14">
        <v>4937</v>
      </c>
      <c r="H55" s="14">
        <v>3294</v>
      </c>
      <c r="I55" s="14">
        <v>6310</v>
      </c>
      <c r="J55" s="14">
        <v>4490</v>
      </c>
      <c r="K55" s="14">
        <v>3845</v>
      </c>
      <c r="L55" s="14">
        <v>6887</v>
      </c>
      <c r="M55" s="18">
        <f>VLOOKUP(B55,[1]Sheet1!B$7:D$110,3,0)</f>
        <v>275</v>
      </c>
    </row>
    <row r="56" spans="1:13" x14ac:dyDescent="0.15">
      <c r="A56" s="16">
        <v>52</v>
      </c>
      <c r="B56" s="13" t="s">
        <v>321</v>
      </c>
      <c r="C56" s="13" t="s">
        <v>465</v>
      </c>
      <c r="D56" s="14">
        <v>1195</v>
      </c>
      <c r="E56" s="14">
        <v>790</v>
      </c>
      <c r="F56" s="14">
        <v>0</v>
      </c>
      <c r="G56" s="14">
        <v>1040</v>
      </c>
      <c r="H56" s="14">
        <v>820</v>
      </c>
      <c r="I56" s="14">
        <v>2610</v>
      </c>
      <c r="J56" s="14">
        <v>590</v>
      </c>
      <c r="K56" s="14">
        <v>2571</v>
      </c>
      <c r="L56" s="14">
        <v>1550</v>
      </c>
      <c r="M56" s="18">
        <f>VLOOKUP(B56,[1]Sheet1!B$7:D$110,3,0)</f>
        <v>260</v>
      </c>
    </row>
    <row r="57" spans="1:13" x14ac:dyDescent="0.15">
      <c r="A57" s="16">
        <v>53</v>
      </c>
      <c r="B57" s="13" t="s">
        <v>70</v>
      </c>
      <c r="C57" s="13" t="s">
        <v>429</v>
      </c>
      <c r="D57" s="14">
        <v>10403</v>
      </c>
      <c r="E57" s="14">
        <v>1475</v>
      </c>
      <c r="F57" s="14">
        <v>6848</v>
      </c>
      <c r="G57" s="14">
        <v>6620</v>
      </c>
      <c r="H57" s="14">
        <v>5860</v>
      </c>
      <c r="I57" s="14">
        <v>7789</v>
      </c>
      <c r="J57" s="14">
        <v>8240</v>
      </c>
      <c r="K57" s="14">
        <v>5617</v>
      </c>
      <c r="L57" s="14">
        <v>8918</v>
      </c>
      <c r="M57" s="18">
        <f>VLOOKUP(B57,[1]Sheet1!B$7:D$110,3,0)</f>
        <v>150</v>
      </c>
    </row>
  </sheetData>
  <sortState xmlns:xlrd2="http://schemas.microsoft.com/office/spreadsheetml/2017/richdata2" ref="A5:M57">
    <sortCondition descending="1" ref="M5:M57"/>
  </sortState>
  <mergeCells count="1">
    <mergeCell ref="A2:M2"/>
  </mergeCells>
  <pageMargins left="0.2" right="0.2" top="0.2" bottom="0.2" header="0.2" footer="0.5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FILE GỐC</vt:lpstr>
      <vt:lpstr>QN- T 10</vt:lpstr>
      <vt:lpstr>MUA HÀNG T- 10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Đỗ Văn Hiếu</dc:creator>
  <cp:lastModifiedBy>Đỗ Văn Hiếu</cp:lastModifiedBy>
  <cp:lastPrinted>2026-10-12T03:00:10Z</cp:lastPrinted>
  <dcterms:created xsi:type="dcterms:W3CDTF">2026-10-03T09:37:00Z</dcterms:created>
  <dcterms:modified xsi:type="dcterms:W3CDTF">2026-10-12T03:00:11Z</dcterms:modified>
</cp:coreProperties>
</file>